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📊 6W Summary" sheetId="1" state="visible" r:id="rId1"/>
    <sheet xmlns:r="http://schemas.openxmlformats.org/officeDocument/2006/relationships" name="📋 Weekly Raw Data" sheetId="2" state="visible" r:id="rId2"/>
    <sheet xmlns:r="http://schemas.openxmlformats.org/officeDocument/2006/relationships" name="🔍 Child ASIN Detail" sheetId="3" state="visible" r:id="rId3"/>
    <sheet xmlns:r="http://schemas.openxmlformats.org/officeDocument/2006/relationships" name="📈 WoW Change" sheetId="4" state="visible" r:id="rId4"/>
    <sheet xmlns:r="http://schemas.openxmlformats.org/officeDocument/2006/relationships" name="🎯 SB Attribution" sheetId="5" state="visible" r:id="rId5"/>
    <sheet xmlns:r="http://schemas.openxmlformats.org/officeDocument/2006/relationships" name="🎯 產品象限" sheetId="6" state="visible" r:id="rId6"/>
    <sheet xmlns:r="http://schemas.openxmlformats.org/officeDocument/2006/relationships" name="✅ 行動方案" sheetId="7" state="visible" r:id="rId7"/>
    <sheet xmlns:r="http://schemas.openxmlformats.org/officeDocument/2006/relationships" name="📦 Inventory Age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0.0"/>
    <numFmt numFmtId="166" formatCode="+0.0%;-0.0%;0.0%"/>
  </numFmts>
  <fonts count="16">
    <font>
      <name val="Calibri"/>
      <family val="2"/>
      <color theme="1"/>
      <sz val="11"/>
      <scheme val="minor"/>
    </font>
    <font>
      <name val="Arial"/>
      <b val="1"/>
      <color rgb="000f172a"/>
      <sz val="12"/>
    </font>
    <font>
      <name val="Arial"/>
      <b val="1"/>
      <color rgb="000f172a"/>
      <sz val="9"/>
    </font>
    <font>
      <name val="Arial"/>
      <b val="1"/>
      <color rgb="00FFFFFF"/>
      <sz val="9"/>
    </font>
    <font>
      <name val="Arial"/>
      <b val="1"/>
      <color rgb="000f172a"/>
      <sz val="10"/>
    </font>
    <font>
      <name val="Arial"/>
      <color rgb="0064748b"/>
      <sz val="9"/>
    </font>
    <font>
      <name val="Arial"/>
      <color rgb="000f172a"/>
      <sz val="9"/>
    </font>
    <font>
      <name val="Arial"/>
      <b val="1"/>
      <color rgb="00dc2626"/>
      <sz val="9"/>
    </font>
    <font>
      <name val="Arial"/>
      <b val="1"/>
      <color rgb="0015803d"/>
      <sz val="9"/>
    </font>
    <font>
      <name val="Arial"/>
      <b val="1"/>
      <color rgb="000f172a"/>
      <sz val="11"/>
    </font>
    <font>
      <name val="Arial"/>
      <b val="1"/>
      <color rgb="00FFFFFF"/>
      <sz val="10"/>
    </font>
    <font>
      <name val="Arial"/>
      <b val="1"/>
      <color rgb="00FFFFFF"/>
      <sz val="8"/>
    </font>
    <font>
      <name val="Arial"/>
      <b val="1"/>
      <color rgb="000f172a"/>
      <sz val="8"/>
    </font>
    <font>
      <name val="Arial"/>
      <b val="1"/>
      <color rgb="00d97706"/>
      <sz val="9"/>
    </font>
    <font>
      <name val="Arial"/>
      <color rgb="002563eb"/>
      <sz val="9"/>
      <u val="single"/>
    </font>
    <font>
      <name val="Arial"/>
      <b val="1"/>
      <color rgb="00b45309"/>
      <sz val="9"/>
    </font>
  </fonts>
  <fills count="46">
    <fill>
      <patternFill/>
    </fill>
    <fill>
      <patternFill patternType="gray125"/>
    </fill>
    <fill>
      <patternFill patternType="solid">
        <fgColor rgb="00f1f5f9"/>
        <bgColor rgb="00f1f5f9"/>
      </patternFill>
    </fill>
    <fill>
      <patternFill patternType="solid">
        <fgColor rgb="00bae6fd"/>
        <bgColor rgb="00bae6fd"/>
      </patternFill>
    </fill>
    <fill>
      <patternFill patternType="solid">
        <fgColor rgb="00fecaca"/>
        <bgColor rgb="00fecaca"/>
      </patternFill>
    </fill>
    <fill>
      <patternFill patternType="solid">
        <fgColor rgb="00ddd6fe"/>
        <bgColor rgb="00ddd6fe"/>
      </patternFill>
    </fill>
    <fill>
      <patternFill patternType="solid">
        <fgColor rgb="00a7f3d0"/>
        <bgColor rgb="00a7f3d0"/>
      </patternFill>
    </fill>
    <fill>
      <patternFill patternType="solid">
        <fgColor rgb="00bfdbfe"/>
        <bgColor rgb="00bfdbfe"/>
      </patternFill>
    </fill>
    <fill>
      <patternFill patternType="solid">
        <fgColor rgb="00bbf7d0"/>
        <bgColor rgb="00bbf7d0"/>
      </patternFill>
    </fill>
    <fill>
      <patternFill patternType="solid">
        <fgColor rgb="00fde68a"/>
        <bgColor rgb="00fde68a"/>
      </patternFill>
    </fill>
    <fill>
      <patternFill patternType="solid">
        <fgColor rgb="0099f6e4"/>
        <bgColor rgb="0099f6e4"/>
      </patternFill>
    </fill>
    <fill>
      <patternFill patternType="solid">
        <fgColor rgb="00d8b4fe"/>
        <bgColor rgb="00d8b4fe"/>
      </patternFill>
    </fill>
    <fill>
      <patternFill patternType="solid">
        <fgColor rgb="00a5f3fc"/>
        <bgColor rgb="00a5f3fc"/>
      </patternFill>
    </fill>
    <fill>
      <patternFill patternType="solid">
        <fgColor rgb="001e3a5f"/>
        <bgColor rgb="001e3a5f"/>
      </patternFill>
    </fill>
    <fill>
      <patternFill patternType="solid">
        <fgColor rgb="00f8fafc"/>
        <bgColor rgb="00f8fafc"/>
      </patternFill>
    </fill>
    <fill>
      <patternFill patternType="solid">
        <fgColor rgb="00f0f9ff"/>
        <bgColor rgb="00f0f9ff"/>
      </patternFill>
    </fill>
    <fill>
      <patternFill patternType="solid">
        <fgColor rgb="00fef2f2"/>
        <bgColor rgb="00fef2f2"/>
      </patternFill>
    </fill>
    <fill>
      <patternFill patternType="solid">
        <fgColor rgb="00f5f3ff"/>
        <bgColor rgb="00f5f3ff"/>
      </patternFill>
    </fill>
    <fill>
      <patternFill patternType="solid">
        <fgColor rgb="00ecfdf5"/>
        <bgColor rgb="00ecfdf5"/>
      </patternFill>
    </fill>
    <fill>
      <patternFill patternType="solid">
        <fgColor rgb="00eff6ff"/>
        <bgColor rgb="00eff6ff"/>
      </patternFill>
    </fill>
    <fill>
      <patternFill patternType="solid">
        <fgColor rgb="00f0fdf4"/>
        <bgColor rgb="00f0fdf4"/>
      </patternFill>
    </fill>
    <fill>
      <patternFill patternType="solid">
        <fgColor rgb="00fffbeb"/>
        <bgColor rgb="00fffbeb"/>
      </patternFill>
    </fill>
    <fill>
      <patternFill patternType="solid">
        <fgColor rgb="00f0fdfa"/>
        <bgColor rgb="00f0fdfa"/>
      </patternFill>
    </fill>
    <fill>
      <patternFill patternType="solid">
        <fgColor rgb="00faf5ff"/>
        <bgColor rgb="00faf5ff"/>
      </patternFill>
    </fill>
    <fill>
      <patternFill patternType="solid">
        <fgColor rgb="00ecfeff"/>
        <bgColor rgb="00ecfeff"/>
      </patternFill>
    </fill>
    <fill>
      <patternFill patternType="solid">
        <fgColor rgb="00e0f2fe"/>
        <bgColor rgb="00e0f2fe"/>
      </patternFill>
    </fill>
    <fill>
      <patternFill patternType="solid">
        <fgColor rgb="00ffffff"/>
        <bgColor rgb="00ffffff"/>
      </patternFill>
    </fill>
    <fill>
      <patternFill patternType="solid">
        <fgColor rgb="001e293b"/>
        <bgColor rgb="001e293b"/>
      </patternFill>
    </fill>
    <fill>
      <patternFill patternType="solid">
        <fgColor rgb="001e40af"/>
        <bgColor rgb="001e40af"/>
      </patternFill>
    </fill>
    <fill>
      <patternFill patternType="solid">
        <fgColor rgb="00e2e8f0"/>
        <bgColor rgb="00e2e8f0"/>
      </patternFill>
    </fill>
    <fill>
      <patternFill patternType="solid">
        <fgColor rgb="00dbeafe"/>
        <bgColor rgb="00dbeafe"/>
      </patternFill>
    </fill>
    <fill>
      <patternFill patternType="solid">
        <fgColor rgb="00dcfce7"/>
        <bgColor rgb="00dcfce7"/>
      </patternFill>
    </fill>
    <fill>
      <patternFill patternType="solid">
        <fgColor rgb="00fef9c3"/>
        <bgColor rgb="00fef9c3"/>
      </patternFill>
    </fill>
    <fill>
      <patternFill patternType="solid">
        <fgColor rgb="00ffe4e6"/>
        <bgColor rgb="00ffe4e6"/>
      </patternFill>
    </fill>
    <fill>
      <patternFill patternType="solid">
        <fgColor rgb="0016a34a"/>
        <bgColor rgb="0016a34a"/>
      </patternFill>
    </fill>
    <fill>
      <patternFill patternType="solid">
        <fgColor rgb="00d97706"/>
        <bgColor rgb="00d97706"/>
      </patternFill>
    </fill>
    <fill>
      <patternFill patternType="solid">
        <fgColor rgb="00dc2626"/>
        <bgColor rgb="00dc2626"/>
      </patternFill>
    </fill>
    <fill>
      <patternFill patternType="solid">
        <fgColor rgb="002563eb"/>
        <bgColor rgb="002563eb"/>
      </patternFill>
    </fill>
    <fill>
      <patternFill patternType="solid">
        <fgColor rgb="00fff8e1"/>
        <bgColor rgb="00fff8e1"/>
      </patternFill>
    </fill>
    <fill>
      <patternFill patternType="solid">
        <fgColor rgb="00fdecea"/>
        <bgColor rgb="00fdecea"/>
      </patternFill>
    </fill>
    <fill>
      <patternFill patternType="solid">
        <fgColor rgb="000891b2"/>
        <bgColor rgb="000891b2"/>
      </patternFill>
    </fill>
    <fill>
      <patternFill patternType="solid">
        <fgColor rgb="00d9f99d"/>
        <bgColor rgb="00d9f99d"/>
      </patternFill>
    </fill>
    <fill>
      <patternFill patternType="solid">
        <fgColor rgb="00fef08a"/>
        <bgColor rgb="00fef08a"/>
      </patternFill>
    </fill>
    <fill>
      <patternFill patternType="solid">
        <fgColor rgb="00fee2e2"/>
        <bgColor rgb="00fee2e2"/>
      </patternFill>
    </fill>
    <fill>
      <patternFill patternType="solid">
        <fgColor rgb="00fed7aa"/>
        <bgColor rgb="00fed7aa"/>
      </patternFill>
    </fill>
    <fill>
      <patternFill patternType="solid">
        <fgColor rgb="00fef3c7"/>
        <bgColor rgb="00fef3c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5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2" fillId="4" borderId="0" applyAlignment="1" pivotButton="0" quotePrefix="0" xfId="0">
      <alignment horizontal="center" vertical="center"/>
    </xf>
    <xf numFmtId="0" fontId="2" fillId="5" borderId="0" applyAlignment="1" pivotButton="0" quotePrefix="0" xfId="0">
      <alignment horizontal="center" vertical="center"/>
    </xf>
    <xf numFmtId="0" fontId="2" fillId="6" borderId="0" applyAlignment="1" pivotButton="0" quotePrefix="0" xfId="0">
      <alignment horizontal="center" vertical="center"/>
    </xf>
    <xf numFmtId="0" fontId="2" fillId="7" borderId="0" applyAlignment="1" pivotButton="0" quotePrefix="0" xfId="0">
      <alignment horizontal="center" vertical="center"/>
    </xf>
    <xf numFmtId="0" fontId="2" fillId="8" borderId="0" applyAlignment="1" pivotButton="0" quotePrefix="0" xfId="0">
      <alignment horizontal="center" vertical="center"/>
    </xf>
    <xf numFmtId="0" fontId="2" fillId="9" borderId="0" applyAlignment="1" pivotButton="0" quotePrefix="0" xfId="0">
      <alignment horizontal="center" vertical="center"/>
    </xf>
    <xf numFmtId="0" fontId="2" fillId="10" borderId="0" applyAlignment="1" pivotButton="0" quotePrefix="0" xfId="0">
      <alignment horizontal="center" vertical="center"/>
    </xf>
    <xf numFmtId="0" fontId="2" fillId="11" borderId="0" applyAlignment="1" pivotButton="0" quotePrefix="0" xfId="0">
      <alignment horizontal="center" vertical="center"/>
    </xf>
    <xf numFmtId="0" fontId="2" fillId="12" borderId="0" applyAlignment="1" pivotButton="0" quotePrefix="0" xfId="0">
      <alignment horizontal="center" vertical="center"/>
    </xf>
    <xf numFmtId="0" fontId="3" fillId="13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left" vertical="center"/>
    </xf>
    <xf numFmtId="0" fontId="4" fillId="14" borderId="0" applyAlignment="1" pivotButton="0" quotePrefix="0" xfId="0">
      <alignment horizontal="left" vertical="center"/>
    </xf>
    <xf numFmtId="0" fontId="5" fillId="14" borderId="0" applyAlignment="1" pivotButton="0" quotePrefix="0" xfId="0">
      <alignment horizontal="center" vertical="center"/>
    </xf>
    <xf numFmtId="3" fontId="6" fillId="15" borderId="0" applyAlignment="1" pivotButton="0" quotePrefix="0" xfId="0">
      <alignment horizontal="right" vertical="center"/>
    </xf>
    <xf numFmtId="164" fontId="7" fillId="15" borderId="0" applyAlignment="1" pivotButton="0" quotePrefix="0" xfId="0">
      <alignment horizontal="right" vertical="center"/>
    </xf>
    <xf numFmtId="3" fontId="6" fillId="16" borderId="0" applyAlignment="1" pivotButton="0" quotePrefix="0" xfId="0">
      <alignment horizontal="right" vertical="center"/>
    </xf>
    <xf numFmtId="164" fontId="7" fillId="16" borderId="0" applyAlignment="1" pivotButton="0" quotePrefix="0" xfId="0">
      <alignment horizontal="right" vertical="center"/>
    </xf>
    <xf numFmtId="3" fontId="6" fillId="17" borderId="0" applyAlignment="1" pivotButton="0" quotePrefix="0" xfId="0">
      <alignment horizontal="right" vertical="center"/>
    </xf>
    <xf numFmtId="164" fontId="7" fillId="17" borderId="0" applyAlignment="1" pivotButton="0" quotePrefix="0" xfId="0">
      <alignment horizontal="right" vertical="center"/>
    </xf>
    <xf numFmtId="3" fontId="6" fillId="18" borderId="0" applyAlignment="1" pivotButton="0" quotePrefix="0" xfId="0">
      <alignment horizontal="right" vertical="center"/>
    </xf>
    <xf numFmtId="164" fontId="7" fillId="18" borderId="0" applyAlignment="1" pivotButton="0" quotePrefix="0" xfId="0">
      <alignment horizontal="right" vertical="center"/>
    </xf>
    <xf numFmtId="3" fontId="6" fillId="19" borderId="0" applyAlignment="1" pivotButton="0" quotePrefix="0" xfId="0">
      <alignment horizontal="right" vertical="center"/>
    </xf>
    <xf numFmtId="49" fontId="5" fillId="19" borderId="0" applyAlignment="1" pivotButton="0" quotePrefix="0" xfId="0">
      <alignment horizontal="right" vertical="center"/>
    </xf>
    <xf numFmtId="3" fontId="6" fillId="20" borderId="0" applyAlignment="1" pivotButton="0" quotePrefix="0" xfId="0">
      <alignment horizontal="right" vertical="center"/>
    </xf>
    <xf numFmtId="49" fontId="5" fillId="20" borderId="0" applyAlignment="1" pivotButton="0" quotePrefix="0" xfId="0">
      <alignment horizontal="right" vertical="center"/>
    </xf>
    <xf numFmtId="3" fontId="6" fillId="21" borderId="0" applyAlignment="1" pivotButton="0" quotePrefix="0" xfId="0">
      <alignment horizontal="right" vertical="center"/>
    </xf>
    <xf numFmtId="164" fontId="7" fillId="21" borderId="0" applyAlignment="1" pivotButton="0" quotePrefix="0" xfId="0">
      <alignment horizontal="right" vertical="center"/>
    </xf>
    <xf numFmtId="3" fontId="6" fillId="22" borderId="0" applyAlignment="1" pivotButton="0" quotePrefix="0" xfId="0">
      <alignment horizontal="right" vertical="center"/>
    </xf>
    <xf numFmtId="164" fontId="7" fillId="22" borderId="0" applyAlignment="1" pivotButton="0" quotePrefix="0" xfId="0">
      <alignment horizontal="right" vertical="center"/>
    </xf>
    <xf numFmtId="3" fontId="6" fillId="23" borderId="0" applyAlignment="1" pivotButton="0" quotePrefix="0" xfId="0">
      <alignment horizontal="right" vertical="center"/>
    </xf>
    <xf numFmtId="49" fontId="5" fillId="23" borderId="0" applyAlignment="1" pivotButton="0" quotePrefix="0" xfId="0">
      <alignment horizontal="right" vertical="center"/>
    </xf>
    <xf numFmtId="3" fontId="6" fillId="24" borderId="0" applyAlignment="1" pivotButton="0" quotePrefix="0" xfId="0">
      <alignment horizontal="right" vertical="center"/>
    </xf>
    <xf numFmtId="164" fontId="7" fillId="24" borderId="0" applyAlignment="1" pivotButton="0" quotePrefix="0" xfId="0">
      <alignment horizontal="right" vertical="center"/>
    </xf>
    <xf numFmtId="164" fontId="7" fillId="19" borderId="0" applyAlignment="1" pivotButton="0" quotePrefix="0" xfId="0">
      <alignment horizontal="right" vertical="center"/>
    </xf>
    <xf numFmtId="164" fontId="7" fillId="20" borderId="0" applyAlignment="1" pivotButton="0" quotePrefix="0" xfId="0">
      <alignment horizontal="right" vertical="center"/>
    </xf>
    <xf numFmtId="3" fontId="4" fillId="25" borderId="0" applyAlignment="1" pivotButton="0" quotePrefix="0" xfId="0">
      <alignment horizontal="right" vertical="center"/>
    </xf>
    <xf numFmtId="164" fontId="8" fillId="25" borderId="0" applyAlignment="1" pivotButton="0" quotePrefix="0" xfId="0">
      <alignment horizontal="right" vertical="center"/>
    </xf>
    <xf numFmtId="0" fontId="4" fillId="26" borderId="0" applyAlignment="1" pivotButton="0" quotePrefix="0" xfId="0">
      <alignment horizontal="left" vertical="center"/>
    </xf>
    <xf numFmtId="0" fontId="5" fillId="26" borderId="0" applyAlignment="1" pivotButton="0" quotePrefix="0" xfId="0">
      <alignment horizontal="center" vertical="center"/>
    </xf>
    <xf numFmtId="49" fontId="5" fillId="15" borderId="0" applyAlignment="1" pivotButton="0" quotePrefix="0" xfId="0">
      <alignment horizontal="right" vertical="center"/>
    </xf>
    <xf numFmtId="49" fontId="5" fillId="16" borderId="0" applyAlignment="1" pivotButton="0" quotePrefix="0" xfId="0">
      <alignment horizontal="right" vertical="center"/>
    </xf>
    <xf numFmtId="49" fontId="5" fillId="17" borderId="0" applyAlignment="1" pivotButton="0" quotePrefix="0" xfId="0">
      <alignment horizontal="right" vertical="center"/>
    </xf>
    <xf numFmtId="49" fontId="5" fillId="18" borderId="0" applyAlignment="1" pivotButton="0" quotePrefix="0" xfId="0">
      <alignment horizontal="right" vertical="center"/>
    </xf>
    <xf numFmtId="49" fontId="5" fillId="21" borderId="0" applyAlignment="1" pivotButton="0" quotePrefix="0" xfId="0">
      <alignment horizontal="right" vertical="center"/>
    </xf>
    <xf numFmtId="49" fontId="5" fillId="22" borderId="0" applyAlignment="1" pivotButton="0" quotePrefix="0" xfId="0">
      <alignment horizontal="right" vertical="center"/>
    </xf>
    <xf numFmtId="164" fontId="8" fillId="23" borderId="0" applyAlignment="1" pivotButton="0" quotePrefix="0" xfId="0">
      <alignment horizontal="right" vertical="center"/>
    </xf>
    <xf numFmtId="49" fontId="5" fillId="24" borderId="0" applyAlignment="1" pivotButton="0" quotePrefix="0" xfId="0">
      <alignment horizontal="right" vertical="center"/>
    </xf>
    <xf numFmtId="164" fontId="8" fillId="17" borderId="0" applyAlignment="1" pivotButton="0" quotePrefix="0" xfId="0">
      <alignment horizontal="right" vertical="center"/>
    </xf>
    <xf numFmtId="0" fontId="3" fillId="27" borderId="0" applyAlignment="1" pivotButton="0" quotePrefix="0" xfId="0">
      <alignment horizontal="left" vertical="center"/>
    </xf>
    <xf numFmtId="3" fontId="3" fillId="27" borderId="0" applyAlignment="1" pivotButton="0" quotePrefix="0" xfId="0">
      <alignment horizontal="right" vertical="center"/>
    </xf>
    <xf numFmtId="164" fontId="3" fillId="27" borderId="0" applyAlignment="1" pivotButton="0" quotePrefix="0" xfId="0">
      <alignment horizontal="right" vertical="center"/>
    </xf>
    <xf numFmtId="49" fontId="3" fillId="27" borderId="0" applyAlignment="1" pivotButton="0" quotePrefix="0" xfId="0">
      <alignment horizontal="right" vertical="center"/>
    </xf>
    <xf numFmtId="0" fontId="9" fillId="2" borderId="0" applyAlignment="1" pivotButton="0" quotePrefix="0" xfId="0">
      <alignment horizontal="left" vertical="center"/>
    </xf>
    <xf numFmtId="0" fontId="10" fillId="28" borderId="0" applyAlignment="1" pivotButton="0" quotePrefix="0" xfId="0">
      <alignment horizontal="center" vertical="center"/>
    </xf>
    <xf numFmtId="0" fontId="6" fillId="15" borderId="0" applyAlignment="1" pivotButton="0" quotePrefix="0" xfId="0">
      <alignment horizontal="left" vertical="center"/>
    </xf>
    <xf numFmtId="0" fontId="5" fillId="15" borderId="0" applyAlignment="1" pivotButton="0" quotePrefix="0" xfId="0">
      <alignment horizontal="center" vertical="center"/>
    </xf>
    <xf numFmtId="0" fontId="2" fillId="15" borderId="0" applyAlignment="1" pivotButton="0" quotePrefix="0" xfId="0">
      <alignment horizontal="center" vertical="center"/>
    </xf>
    <xf numFmtId="4" fontId="6" fillId="15" borderId="0" applyAlignment="1" pivotButton="0" quotePrefix="0" xfId="0">
      <alignment horizontal="right" vertical="center"/>
    </xf>
    <xf numFmtId="4" fontId="7" fillId="15" borderId="0" applyAlignment="1" pivotButton="0" quotePrefix="0" xfId="0">
      <alignment horizontal="right" vertical="center"/>
    </xf>
    <xf numFmtId="165" fontId="7" fillId="15" borderId="0" applyAlignment="1" pivotButton="0" quotePrefix="0" xfId="0">
      <alignment horizontal="right" vertical="center"/>
    </xf>
    <xf numFmtId="165" fontId="5" fillId="15" borderId="0" applyAlignment="1" pivotButton="0" quotePrefix="0" xfId="0">
      <alignment horizontal="right" vertical="center"/>
    </xf>
    <xf numFmtId="4" fontId="5" fillId="15" borderId="0" applyAlignment="1" pivotButton="0" quotePrefix="0" xfId="0">
      <alignment horizontal="right" vertical="center"/>
    </xf>
    <xf numFmtId="0" fontId="6" fillId="16" borderId="0" applyAlignment="1" pivotButton="0" quotePrefix="0" xfId="0">
      <alignment horizontal="left" vertical="center"/>
    </xf>
    <xf numFmtId="0" fontId="5" fillId="16" borderId="0" applyAlignment="1" pivotButton="0" quotePrefix="0" xfId="0">
      <alignment horizontal="center" vertical="center"/>
    </xf>
    <xf numFmtId="0" fontId="2" fillId="16" borderId="0" applyAlignment="1" pivotButton="0" quotePrefix="0" xfId="0">
      <alignment horizontal="center" vertical="center"/>
    </xf>
    <xf numFmtId="4" fontId="6" fillId="16" borderId="0" applyAlignment="1" pivotButton="0" quotePrefix="0" xfId="0">
      <alignment horizontal="right" vertical="center"/>
    </xf>
    <xf numFmtId="165" fontId="7" fillId="16" borderId="0" applyAlignment="1" pivotButton="0" quotePrefix="0" xfId="0">
      <alignment horizontal="right" vertical="center"/>
    </xf>
    <xf numFmtId="165" fontId="5" fillId="16" borderId="0" applyAlignment="1" pivotButton="0" quotePrefix="0" xfId="0">
      <alignment horizontal="right" vertical="center"/>
    </xf>
    <xf numFmtId="4" fontId="5" fillId="16" borderId="0" applyAlignment="1" pivotButton="0" quotePrefix="0" xfId="0">
      <alignment horizontal="right" vertical="center"/>
    </xf>
    <xf numFmtId="0" fontId="6" fillId="17" borderId="0" applyAlignment="1" pivotButton="0" quotePrefix="0" xfId="0">
      <alignment horizontal="left" vertical="center"/>
    </xf>
    <xf numFmtId="0" fontId="5" fillId="17" borderId="0" applyAlignment="1" pivotButton="0" quotePrefix="0" xfId="0">
      <alignment horizontal="center" vertical="center"/>
    </xf>
    <xf numFmtId="0" fontId="2" fillId="17" borderId="0" applyAlignment="1" pivotButton="0" quotePrefix="0" xfId="0">
      <alignment horizontal="center" vertical="center"/>
    </xf>
    <xf numFmtId="4" fontId="6" fillId="17" borderId="0" applyAlignment="1" pivotButton="0" quotePrefix="0" xfId="0">
      <alignment horizontal="right" vertical="center"/>
    </xf>
    <xf numFmtId="165" fontId="7" fillId="17" borderId="0" applyAlignment="1" pivotButton="0" quotePrefix="0" xfId="0">
      <alignment horizontal="right" vertical="center"/>
    </xf>
    <xf numFmtId="165" fontId="5" fillId="17" borderId="0" applyAlignment="1" pivotButton="0" quotePrefix="0" xfId="0">
      <alignment horizontal="right" vertical="center"/>
    </xf>
    <xf numFmtId="4" fontId="5" fillId="17" borderId="0" applyAlignment="1" pivotButton="0" quotePrefix="0" xfId="0">
      <alignment horizontal="right" vertical="center"/>
    </xf>
    <xf numFmtId="0" fontId="6" fillId="18" borderId="0" applyAlignment="1" pivotButton="0" quotePrefix="0" xfId="0">
      <alignment horizontal="left" vertical="center"/>
    </xf>
    <xf numFmtId="0" fontId="5" fillId="18" borderId="0" applyAlignment="1" pivotButton="0" quotePrefix="0" xfId="0">
      <alignment horizontal="center" vertical="center"/>
    </xf>
    <xf numFmtId="0" fontId="2" fillId="18" borderId="0" applyAlignment="1" pivotButton="0" quotePrefix="0" xfId="0">
      <alignment horizontal="center" vertical="center"/>
    </xf>
    <xf numFmtId="4" fontId="6" fillId="18" borderId="0" applyAlignment="1" pivotButton="0" quotePrefix="0" xfId="0">
      <alignment horizontal="right" vertical="center"/>
    </xf>
    <xf numFmtId="165" fontId="7" fillId="18" borderId="0" applyAlignment="1" pivotButton="0" quotePrefix="0" xfId="0">
      <alignment horizontal="right" vertical="center"/>
    </xf>
    <xf numFmtId="165" fontId="5" fillId="18" borderId="0" applyAlignment="1" pivotButton="0" quotePrefix="0" xfId="0">
      <alignment horizontal="right" vertical="center"/>
    </xf>
    <xf numFmtId="4" fontId="5" fillId="18" borderId="0" applyAlignment="1" pivotButton="0" quotePrefix="0" xfId="0">
      <alignment horizontal="right" vertical="center"/>
    </xf>
    <xf numFmtId="0" fontId="6" fillId="19" borderId="0" applyAlignment="1" pivotButton="0" quotePrefix="0" xfId="0">
      <alignment horizontal="left" vertical="center"/>
    </xf>
    <xf numFmtId="0" fontId="5" fillId="19" borderId="0" applyAlignment="1" pivotButton="0" quotePrefix="0" xfId="0">
      <alignment horizontal="center" vertical="center"/>
    </xf>
    <xf numFmtId="0" fontId="2" fillId="19" borderId="0" applyAlignment="1" pivotButton="0" quotePrefix="0" xfId="0">
      <alignment horizontal="center" vertical="center"/>
    </xf>
    <xf numFmtId="4" fontId="6" fillId="19" borderId="0" applyAlignment="1" pivotButton="0" quotePrefix="0" xfId="0">
      <alignment horizontal="right" vertical="center"/>
    </xf>
    <xf numFmtId="4" fontId="7" fillId="19" borderId="0" applyAlignment="1" pivotButton="0" quotePrefix="0" xfId="0">
      <alignment horizontal="right" vertical="center"/>
    </xf>
    <xf numFmtId="4" fontId="5" fillId="19" borderId="0" applyAlignment="1" pivotButton="0" quotePrefix="0" xfId="0">
      <alignment horizontal="right" vertical="center"/>
    </xf>
    <xf numFmtId="0" fontId="6" fillId="20" borderId="0" applyAlignment="1" pivotButton="0" quotePrefix="0" xfId="0">
      <alignment horizontal="left" vertical="center"/>
    </xf>
    <xf numFmtId="0" fontId="5" fillId="20" borderId="0" applyAlignment="1" pivotButton="0" quotePrefix="0" xfId="0">
      <alignment horizontal="center" vertical="center"/>
    </xf>
    <xf numFmtId="0" fontId="2" fillId="20" borderId="0" applyAlignment="1" pivotButton="0" quotePrefix="0" xfId="0">
      <alignment horizontal="center" vertical="center"/>
    </xf>
    <xf numFmtId="4" fontId="6" fillId="20" borderId="0" applyAlignment="1" pivotButton="0" quotePrefix="0" xfId="0">
      <alignment horizontal="right" vertical="center"/>
    </xf>
    <xf numFmtId="4" fontId="7" fillId="20" borderId="0" applyAlignment="1" pivotButton="0" quotePrefix="0" xfId="0">
      <alignment horizontal="right" vertical="center"/>
    </xf>
    <xf numFmtId="4" fontId="5" fillId="20" borderId="0" applyAlignment="1" pivotButton="0" quotePrefix="0" xfId="0">
      <alignment horizontal="right" vertical="center"/>
    </xf>
    <xf numFmtId="0" fontId="6" fillId="21" borderId="0" applyAlignment="1" pivotButton="0" quotePrefix="0" xfId="0">
      <alignment horizontal="left" vertical="center"/>
    </xf>
    <xf numFmtId="0" fontId="5" fillId="21" borderId="0" applyAlignment="1" pivotButton="0" quotePrefix="0" xfId="0">
      <alignment horizontal="center" vertical="center"/>
    </xf>
    <xf numFmtId="0" fontId="2" fillId="21" borderId="0" applyAlignment="1" pivotButton="0" quotePrefix="0" xfId="0">
      <alignment horizontal="center" vertical="center"/>
    </xf>
    <xf numFmtId="4" fontId="6" fillId="21" borderId="0" applyAlignment="1" pivotButton="0" quotePrefix="0" xfId="0">
      <alignment horizontal="right" vertical="center"/>
    </xf>
    <xf numFmtId="4" fontId="7" fillId="21" borderId="0" applyAlignment="1" pivotButton="0" quotePrefix="0" xfId="0">
      <alignment horizontal="right" vertical="center"/>
    </xf>
    <xf numFmtId="165" fontId="7" fillId="21" borderId="0" applyAlignment="1" pivotButton="0" quotePrefix="0" xfId="0">
      <alignment horizontal="right" vertical="center"/>
    </xf>
    <xf numFmtId="165" fontId="5" fillId="21" borderId="0" applyAlignment="1" pivotButton="0" quotePrefix="0" xfId="0">
      <alignment horizontal="right" vertical="center"/>
    </xf>
    <xf numFmtId="4" fontId="5" fillId="21" borderId="0" applyAlignment="1" pivotButton="0" quotePrefix="0" xfId="0">
      <alignment horizontal="right" vertical="center"/>
    </xf>
    <xf numFmtId="0" fontId="6" fillId="22" borderId="0" applyAlignment="1" pivotButton="0" quotePrefix="0" xfId="0">
      <alignment horizontal="left" vertical="center"/>
    </xf>
    <xf numFmtId="0" fontId="5" fillId="22" borderId="0" applyAlignment="1" pivotButton="0" quotePrefix="0" xfId="0">
      <alignment horizontal="center" vertical="center"/>
    </xf>
    <xf numFmtId="0" fontId="2" fillId="22" borderId="0" applyAlignment="1" pivotButton="0" quotePrefix="0" xfId="0">
      <alignment horizontal="center" vertical="center"/>
    </xf>
    <xf numFmtId="4" fontId="6" fillId="22" borderId="0" applyAlignment="1" pivotButton="0" quotePrefix="0" xfId="0">
      <alignment horizontal="right" vertical="center"/>
    </xf>
    <xf numFmtId="165" fontId="7" fillId="22" borderId="0" applyAlignment="1" pivotButton="0" quotePrefix="0" xfId="0">
      <alignment horizontal="right" vertical="center"/>
    </xf>
    <xf numFmtId="165" fontId="5" fillId="22" borderId="0" applyAlignment="1" pivotButton="0" quotePrefix="0" xfId="0">
      <alignment horizontal="right" vertical="center"/>
    </xf>
    <xf numFmtId="4" fontId="5" fillId="22" borderId="0" applyAlignment="1" pivotButton="0" quotePrefix="0" xfId="0">
      <alignment horizontal="right" vertical="center"/>
    </xf>
    <xf numFmtId="0" fontId="6" fillId="23" borderId="0" applyAlignment="1" pivotButton="0" quotePrefix="0" xfId="0">
      <alignment horizontal="left" vertical="center"/>
    </xf>
    <xf numFmtId="0" fontId="5" fillId="23" borderId="0" applyAlignment="1" pivotButton="0" quotePrefix="0" xfId="0">
      <alignment horizontal="center" vertical="center"/>
    </xf>
    <xf numFmtId="0" fontId="2" fillId="23" borderId="0" applyAlignment="1" pivotButton="0" quotePrefix="0" xfId="0">
      <alignment horizontal="center" vertical="center"/>
    </xf>
    <xf numFmtId="4" fontId="6" fillId="23" borderId="0" applyAlignment="1" pivotButton="0" quotePrefix="0" xfId="0">
      <alignment horizontal="right" vertical="center"/>
    </xf>
    <xf numFmtId="4" fontId="7" fillId="23" borderId="0" applyAlignment="1" pivotButton="0" quotePrefix="0" xfId="0">
      <alignment horizontal="right" vertical="center"/>
    </xf>
    <xf numFmtId="4" fontId="5" fillId="23" borderId="0" applyAlignment="1" pivotButton="0" quotePrefix="0" xfId="0">
      <alignment horizontal="right" vertical="center"/>
    </xf>
    <xf numFmtId="0" fontId="6" fillId="24" borderId="0" applyAlignment="1" pivotButton="0" quotePrefix="0" xfId="0">
      <alignment horizontal="left" vertical="center"/>
    </xf>
    <xf numFmtId="0" fontId="5" fillId="24" borderId="0" applyAlignment="1" pivotButton="0" quotePrefix="0" xfId="0">
      <alignment horizontal="center" vertical="center"/>
    </xf>
    <xf numFmtId="0" fontId="2" fillId="24" borderId="0" applyAlignment="1" pivotButton="0" quotePrefix="0" xfId="0">
      <alignment horizontal="center" vertical="center"/>
    </xf>
    <xf numFmtId="4" fontId="6" fillId="24" borderId="0" applyAlignment="1" pivotButton="0" quotePrefix="0" xfId="0">
      <alignment horizontal="right" vertical="center"/>
    </xf>
    <xf numFmtId="165" fontId="7" fillId="24" borderId="0" applyAlignment="1" pivotButton="0" quotePrefix="0" xfId="0">
      <alignment horizontal="right" vertical="center"/>
    </xf>
    <xf numFmtId="165" fontId="5" fillId="24" borderId="0" applyAlignment="1" pivotButton="0" quotePrefix="0" xfId="0">
      <alignment horizontal="right" vertical="center"/>
    </xf>
    <xf numFmtId="4" fontId="5" fillId="24" borderId="0" applyAlignment="1" pivotButton="0" quotePrefix="0" xfId="0">
      <alignment horizontal="right" vertical="center"/>
    </xf>
    <xf numFmtId="4" fontId="7" fillId="16" borderId="0" applyAlignment="1" pivotButton="0" quotePrefix="0" xfId="0">
      <alignment horizontal="right" vertical="center"/>
    </xf>
    <xf numFmtId="4" fontId="7" fillId="18" borderId="0" applyAlignment="1" pivotButton="0" quotePrefix="0" xfId="0">
      <alignment horizontal="right" vertical="center"/>
    </xf>
    <xf numFmtId="165" fontId="7" fillId="19" borderId="0" applyAlignment="1" pivotButton="0" quotePrefix="0" xfId="0">
      <alignment horizontal="right" vertical="center"/>
    </xf>
    <xf numFmtId="165" fontId="5" fillId="19" borderId="0" applyAlignment="1" pivotButton="0" quotePrefix="0" xfId="0">
      <alignment horizontal="right" vertical="center"/>
    </xf>
    <xf numFmtId="165" fontId="7" fillId="20" borderId="0" applyAlignment="1" pivotButton="0" quotePrefix="0" xfId="0">
      <alignment horizontal="right" vertical="center"/>
    </xf>
    <xf numFmtId="165" fontId="5" fillId="20" borderId="0" applyAlignment="1" pivotButton="0" quotePrefix="0" xfId="0">
      <alignment horizontal="right" vertical="center"/>
    </xf>
    <xf numFmtId="0" fontId="2" fillId="29" borderId="0" applyAlignment="1" pivotButton="0" quotePrefix="0" xfId="0">
      <alignment horizontal="left" vertical="center"/>
    </xf>
    <xf numFmtId="0" fontId="5" fillId="29" borderId="0" applyAlignment="1" pivotButton="0" quotePrefix="0" xfId="0">
      <alignment horizontal="center" vertical="center"/>
    </xf>
    <xf numFmtId="0" fontId="2" fillId="29" borderId="0" applyAlignment="1" pivotButton="0" quotePrefix="0" xfId="0">
      <alignment horizontal="center" vertical="center"/>
    </xf>
    <xf numFmtId="4" fontId="4" fillId="29" borderId="0" applyAlignment="1" pivotButton="0" quotePrefix="0" xfId="0">
      <alignment horizontal="right" vertical="center"/>
    </xf>
    <xf numFmtId="3" fontId="4" fillId="29" borderId="0" applyAlignment="1" pivotButton="0" quotePrefix="0" xfId="0">
      <alignment horizontal="right" vertical="center"/>
    </xf>
    <xf numFmtId="165" fontId="2" fillId="29" borderId="0" applyAlignment="1" pivotButton="0" quotePrefix="0" xfId="0">
      <alignment horizontal="right" vertical="center"/>
    </xf>
    <xf numFmtId="4" fontId="2" fillId="29" borderId="0" applyAlignment="1" pivotButton="0" quotePrefix="0" xfId="0">
      <alignment horizontal="right" vertical="center"/>
    </xf>
    <xf numFmtId="4" fontId="7" fillId="17" borderId="0" applyAlignment="1" pivotButton="0" quotePrefix="0" xfId="0">
      <alignment horizontal="right" vertical="center"/>
    </xf>
    <xf numFmtId="4" fontId="7" fillId="22" borderId="0" applyAlignment="1" pivotButton="0" quotePrefix="0" xfId="0">
      <alignment horizontal="right" vertical="center"/>
    </xf>
    <xf numFmtId="165" fontId="8" fillId="23" borderId="0" applyAlignment="1" pivotButton="0" quotePrefix="0" xfId="0">
      <alignment horizontal="right" vertical="center"/>
    </xf>
    <xf numFmtId="165" fontId="5" fillId="23" borderId="0" applyAlignment="1" pivotButton="0" quotePrefix="0" xfId="0">
      <alignment horizontal="right" vertical="center"/>
    </xf>
    <xf numFmtId="4" fontId="7" fillId="24" borderId="0" applyAlignment="1" pivotButton="0" quotePrefix="0" xfId="0">
      <alignment horizontal="right" vertical="center"/>
    </xf>
    <xf numFmtId="165" fontId="8" fillId="17" borderId="0" applyAlignment="1" pivotButton="0" quotePrefix="0" xfId="0">
      <alignment horizontal="right" vertical="center"/>
    </xf>
    <xf numFmtId="0" fontId="5" fillId="15" borderId="0" applyAlignment="1" pivotButton="0" quotePrefix="0" xfId="0">
      <alignment horizontal="left" vertical="center"/>
    </xf>
    <xf numFmtId="164" fontId="6" fillId="15" borderId="0" applyAlignment="1" pivotButton="0" quotePrefix="0" xfId="0">
      <alignment horizontal="right" vertical="center"/>
    </xf>
    <xf numFmtId="3" fontId="5" fillId="15" borderId="0" applyAlignment="1" pivotButton="0" quotePrefix="0" xfId="0">
      <alignment horizontal="right" vertical="center"/>
    </xf>
    <xf numFmtId="0" fontId="5" fillId="16" borderId="0" applyAlignment="1" pivotButton="0" quotePrefix="0" xfId="0">
      <alignment horizontal="left" vertical="center"/>
    </xf>
    <xf numFmtId="164" fontId="6" fillId="16" borderId="0" applyAlignment="1" pivotButton="0" quotePrefix="0" xfId="0">
      <alignment horizontal="right" vertical="center"/>
    </xf>
    <xf numFmtId="3" fontId="5" fillId="16" borderId="0" applyAlignment="1" pivotButton="0" quotePrefix="0" xfId="0">
      <alignment horizontal="right" vertical="center"/>
    </xf>
    <xf numFmtId="0" fontId="5" fillId="17" borderId="0" applyAlignment="1" pivotButton="0" quotePrefix="0" xfId="0">
      <alignment horizontal="left" vertical="center"/>
    </xf>
    <xf numFmtId="164" fontId="6" fillId="17" borderId="0" applyAlignment="1" pivotButton="0" quotePrefix="0" xfId="0">
      <alignment horizontal="right" vertical="center"/>
    </xf>
    <xf numFmtId="3" fontId="5" fillId="17" borderId="0" applyAlignment="1" pivotButton="0" quotePrefix="0" xfId="0">
      <alignment horizontal="right" vertical="center"/>
    </xf>
    <xf numFmtId="0" fontId="5" fillId="18" borderId="0" applyAlignment="1" pivotButton="0" quotePrefix="0" xfId="0">
      <alignment horizontal="left" vertical="center"/>
    </xf>
    <xf numFmtId="164" fontId="6" fillId="18" borderId="0" applyAlignment="1" pivotButton="0" quotePrefix="0" xfId="0">
      <alignment horizontal="right" vertical="center"/>
    </xf>
    <xf numFmtId="3" fontId="5" fillId="18" borderId="0" applyAlignment="1" pivotButton="0" quotePrefix="0" xfId="0">
      <alignment horizontal="right" vertical="center"/>
    </xf>
    <xf numFmtId="0" fontId="5" fillId="19" borderId="0" applyAlignment="1" pivotButton="0" quotePrefix="0" xfId="0">
      <alignment horizontal="left" vertical="center"/>
    </xf>
    <xf numFmtId="49" fontId="6" fillId="19" borderId="0" applyAlignment="1" pivotButton="0" quotePrefix="0" xfId="0">
      <alignment horizontal="right" vertical="center"/>
    </xf>
    <xf numFmtId="3" fontId="5" fillId="19" borderId="0" applyAlignment="1" pivotButton="0" quotePrefix="0" xfId="0">
      <alignment horizontal="right" vertical="center"/>
    </xf>
    <xf numFmtId="0" fontId="5" fillId="20" borderId="0" applyAlignment="1" pivotButton="0" quotePrefix="0" xfId="0">
      <alignment horizontal="left" vertical="center"/>
    </xf>
    <xf numFmtId="49" fontId="6" fillId="20" borderId="0" applyAlignment="1" pivotButton="0" quotePrefix="0" xfId="0">
      <alignment horizontal="right" vertical="center"/>
    </xf>
    <xf numFmtId="3" fontId="5" fillId="20" borderId="0" applyAlignment="1" pivotButton="0" quotePrefix="0" xfId="0">
      <alignment horizontal="right" vertical="center"/>
    </xf>
    <xf numFmtId="0" fontId="5" fillId="21" borderId="0" applyAlignment="1" pivotButton="0" quotePrefix="0" xfId="0">
      <alignment horizontal="left" vertical="center"/>
    </xf>
    <xf numFmtId="164" fontId="6" fillId="21" borderId="0" applyAlignment="1" pivotButton="0" quotePrefix="0" xfId="0">
      <alignment horizontal="right" vertical="center"/>
    </xf>
    <xf numFmtId="3" fontId="5" fillId="21" borderId="0" applyAlignment="1" pivotButton="0" quotePrefix="0" xfId="0">
      <alignment horizontal="right" vertical="center"/>
    </xf>
    <xf numFmtId="0" fontId="5" fillId="22" borderId="0" applyAlignment="1" pivotButton="0" quotePrefix="0" xfId="0">
      <alignment horizontal="left" vertical="center"/>
    </xf>
    <xf numFmtId="164" fontId="6" fillId="22" borderId="0" applyAlignment="1" pivotButton="0" quotePrefix="0" xfId="0">
      <alignment horizontal="right" vertical="center"/>
    </xf>
    <xf numFmtId="3" fontId="5" fillId="22" borderId="0" applyAlignment="1" pivotButton="0" quotePrefix="0" xfId="0">
      <alignment horizontal="right" vertical="center"/>
    </xf>
    <xf numFmtId="0" fontId="5" fillId="23" borderId="0" applyAlignment="1" pivotButton="0" quotePrefix="0" xfId="0">
      <alignment horizontal="left" vertical="center"/>
    </xf>
    <xf numFmtId="49" fontId="6" fillId="23" borderId="0" applyAlignment="1" pivotButton="0" quotePrefix="0" xfId="0">
      <alignment horizontal="right" vertical="center"/>
    </xf>
    <xf numFmtId="3" fontId="5" fillId="23" borderId="0" applyAlignment="1" pivotButton="0" quotePrefix="0" xfId="0">
      <alignment horizontal="right" vertical="center"/>
    </xf>
    <xf numFmtId="0" fontId="5" fillId="24" borderId="0" applyAlignment="1" pivotButton="0" quotePrefix="0" xfId="0">
      <alignment horizontal="left" vertical="center"/>
    </xf>
    <xf numFmtId="164" fontId="6" fillId="24" borderId="0" applyAlignment="1" pivotButton="0" quotePrefix="0" xfId="0">
      <alignment horizontal="right" vertical="center"/>
    </xf>
    <xf numFmtId="3" fontId="5" fillId="24" borderId="0" applyAlignment="1" pivotButton="0" quotePrefix="0" xfId="0">
      <alignment horizontal="right" vertical="center"/>
    </xf>
    <xf numFmtId="164" fontId="6" fillId="19" borderId="0" applyAlignment="1" pivotButton="0" quotePrefix="0" xfId="0">
      <alignment horizontal="right" vertical="center"/>
    </xf>
    <xf numFmtId="164" fontId="6" fillId="20" borderId="0" applyAlignment="1" pivotButton="0" quotePrefix="0" xfId="0">
      <alignment horizontal="right" vertical="center"/>
    </xf>
    <xf numFmtId="49" fontId="6" fillId="15" borderId="0" applyAlignment="1" pivotButton="0" quotePrefix="0" xfId="0">
      <alignment horizontal="right" vertical="center"/>
    </xf>
    <xf numFmtId="49" fontId="6" fillId="16" borderId="0" applyAlignment="1" pivotButton="0" quotePrefix="0" xfId="0">
      <alignment horizontal="right" vertical="center"/>
    </xf>
    <xf numFmtId="49" fontId="6" fillId="17" borderId="0" applyAlignment="1" pivotButton="0" quotePrefix="0" xfId="0">
      <alignment horizontal="right" vertical="center"/>
    </xf>
    <xf numFmtId="49" fontId="6" fillId="18" borderId="0" applyAlignment="1" pivotButton="0" quotePrefix="0" xfId="0">
      <alignment horizontal="right" vertical="center"/>
    </xf>
    <xf numFmtId="49" fontId="6" fillId="21" borderId="0" applyAlignment="1" pivotButton="0" quotePrefix="0" xfId="0">
      <alignment horizontal="right" vertical="center"/>
    </xf>
    <xf numFmtId="49" fontId="6" fillId="22" borderId="0" applyAlignment="1" pivotButton="0" quotePrefix="0" xfId="0">
      <alignment horizontal="right" vertical="center"/>
    </xf>
    <xf numFmtId="164" fontId="6" fillId="23" borderId="0" applyAlignment="1" pivotButton="0" quotePrefix="0" xfId="0">
      <alignment horizontal="right" vertical="center"/>
    </xf>
    <xf numFmtId="49" fontId="6" fillId="24" borderId="0" applyAlignment="1" pivotButton="0" quotePrefix="0" xfId="0">
      <alignment horizontal="right" vertical="center"/>
    </xf>
    <xf numFmtId="0" fontId="2" fillId="30" borderId="0" applyAlignment="1" pivotButton="0" quotePrefix="0" xfId="0">
      <alignment horizontal="center" vertical="center"/>
    </xf>
    <xf numFmtId="0" fontId="2" fillId="31" borderId="0" applyAlignment="1" pivotButton="0" quotePrefix="0" xfId="0">
      <alignment horizontal="center" vertical="center"/>
    </xf>
    <xf numFmtId="0" fontId="2" fillId="32" borderId="0" applyAlignment="1" pivotButton="0" quotePrefix="0" xfId="0">
      <alignment horizontal="center" vertical="center"/>
    </xf>
    <xf numFmtId="0" fontId="2" fillId="33" borderId="0" applyAlignment="1" pivotButton="0" quotePrefix="0" xfId="0">
      <alignment horizontal="center" vertical="center"/>
    </xf>
    <xf numFmtId="0" fontId="2" fillId="30" borderId="0" applyAlignment="1" pivotButton="0" quotePrefix="0" xfId="0">
      <alignment horizontal="right" vertical="center"/>
    </xf>
    <xf numFmtId="0" fontId="2" fillId="31" borderId="0" applyAlignment="1" pivotButton="0" quotePrefix="0" xfId="0">
      <alignment horizontal="right" vertical="center"/>
    </xf>
    <xf numFmtId="0" fontId="2" fillId="32" borderId="0" applyAlignment="1" pivotButton="0" quotePrefix="0" xfId="0">
      <alignment horizontal="right" vertical="center"/>
    </xf>
    <xf numFmtId="0" fontId="2" fillId="33" borderId="0" applyAlignment="1" pivotButton="0" quotePrefix="0" xfId="0">
      <alignment horizontal="right" vertical="center"/>
    </xf>
    <xf numFmtId="0" fontId="5" fillId="26" borderId="0" applyAlignment="1" pivotButton="0" quotePrefix="0" xfId="0">
      <alignment horizontal="left" vertical="center"/>
    </xf>
    <xf numFmtId="3" fontId="6" fillId="30" borderId="0" applyAlignment="1" pivotButton="0" quotePrefix="0" xfId="0">
      <alignment horizontal="right" vertical="center"/>
    </xf>
    <xf numFmtId="164" fontId="8" fillId="30" borderId="0" applyAlignment="1" pivotButton="0" quotePrefix="0" xfId="0">
      <alignment horizontal="center" vertical="center"/>
    </xf>
    <xf numFmtId="3" fontId="6" fillId="31" borderId="0" applyAlignment="1" pivotButton="0" quotePrefix="0" xfId="0">
      <alignment horizontal="right" vertical="center"/>
    </xf>
    <xf numFmtId="164" fontId="8" fillId="31" borderId="0" applyAlignment="1" pivotButton="0" quotePrefix="0" xfId="0">
      <alignment horizontal="center" vertical="center"/>
    </xf>
    <xf numFmtId="3" fontId="6" fillId="32" borderId="0" applyAlignment="1" pivotButton="0" quotePrefix="0" xfId="0">
      <alignment horizontal="right" vertical="center"/>
    </xf>
    <xf numFmtId="164" fontId="7" fillId="32" borderId="0" applyAlignment="1" pivotButton="0" quotePrefix="0" xfId="0">
      <alignment horizontal="center" vertical="center"/>
    </xf>
    <xf numFmtId="3" fontId="6" fillId="33" borderId="0" applyAlignment="1" pivotButton="0" quotePrefix="0" xfId="0">
      <alignment horizontal="right" vertical="center"/>
    </xf>
    <xf numFmtId="164" fontId="7" fillId="33" borderId="0" applyAlignment="1" pivotButton="0" quotePrefix="0" xfId="0">
      <alignment horizontal="center" vertical="center"/>
    </xf>
    <xf numFmtId="49" fontId="5" fillId="30" borderId="0" applyAlignment="1" pivotButton="0" quotePrefix="0" xfId="0">
      <alignment horizontal="center" vertical="center"/>
    </xf>
    <xf numFmtId="49" fontId="5" fillId="31" borderId="0" applyAlignment="1" pivotButton="0" quotePrefix="0" xfId="0">
      <alignment horizontal="center" vertical="center"/>
    </xf>
    <xf numFmtId="164" fontId="8" fillId="32" borderId="0" applyAlignment="1" pivotButton="0" quotePrefix="0" xfId="0">
      <alignment horizontal="center" vertical="center"/>
    </xf>
    <xf numFmtId="164" fontId="7" fillId="31" borderId="0" applyAlignment="1" pivotButton="0" quotePrefix="0" xfId="0">
      <alignment horizontal="center" vertical="center"/>
    </xf>
    <xf numFmtId="164" fontId="8" fillId="33" borderId="0" applyAlignment="1" pivotButton="0" quotePrefix="0" xfId="0">
      <alignment horizontal="center" vertical="center"/>
    </xf>
    <xf numFmtId="164" fontId="7" fillId="30" borderId="0" applyAlignment="1" pivotButton="0" quotePrefix="0" xfId="0">
      <alignment horizontal="center" vertical="center"/>
    </xf>
    <xf numFmtId="0" fontId="6" fillId="14" borderId="0" applyAlignment="1" pivotButton="0" quotePrefix="0" xfId="0">
      <alignment horizontal="left" vertical="center"/>
    </xf>
    <xf numFmtId="0" fontId="5" fillId="14" borderId="0" applyAlignment="1" pivotButton="0" quotePrefix="0" xfId="0">
      <alignment horizontal="left" vertical="center"/>
    </xf>
    <xf numFmtId="0" fontId="6" fillId="26" borderId="0" applyAlignment="1" pivotButton="0" quotePrefix="0" xfId="0">
      <alignment horizontal="left" vertical="center"/>
    </xf>
    <xf numFmtId="165" fontId="6" fillId="30" borderId="0" applyAlignment="1" pivotButton="0" quotePrefix="0" xfId="0">
      <alignment horizontal="right" vertical="center"/>
    </xf>
    <xf numFmtId="165" fontId="6" fillId="31" borderId="0" applyAlignment="1" pivotButton="0" quotePrefix="0" xfId="0">
      <alignment horizontal="right" vertical="center"/>
    </xf>
    <xf numFmtId="165" fontId="6" fillId="32" borderId="0" applyAlignment="1" pivotButton="0" quotePrefix="0" xfId="0">
      <alignment horizontal="right" vertical="center"/>
    </xf>
    <xf numFmtId="165" fontId="6" fillId="33" borderId="0" applyAlignment="1" pivotButton="0" quotePrefix="0" xfId="0">
      <alignment horizontal="right" vertical="center"/>
    </xf>
    <xf numFmtId="49" fontId="5" fillId="32" borderId="0" applyAlignment="1" pivotButton="0" quotePrefix="0" xfId="0">
      <alignment horizontal="center" vertical="center"/>
    </xf>
    <xf numFmtId="49" fontId="5" fillId="33" borderId="0" applyAlignment="1" pivotButton="0" quotePrefix="0" xfId="0">
      <alignment horizontal="center" vertical="center"/>
    </xf>
    <xf numFmtId="0" fontId="12" fillId="3" borderId="0" applyAlignment="1" pivotButton="0" quotePrefix="0" xfId="0">
      <alignment horizontal="center" vertical="center"/>
    </xf>
    <xf numFmtId="0" fontId="12" fillId="4" borderId="0" applyAlignment="1" pivotButton="0" quotePrefix="0" xfId="0">
      <alignment horizontal="center" vertical="center"/>
    </xf>
    <xf numFmtId="0" fontId="12" fillId="5" borderId="0" applyAlignment="1" pivotButton="0" quotePrefix="0" xfId="0">
      <alignment horizontal="center" vertical="center"/>
    </xf>
    <xf numFmtId="0" fontId="12" fillId="6" borderId="0" applyAlignment="1" pivotButton="0" quotePrefix="0" xfId="0">
      <alignment horizontal="center" vertical="center"/>
    </xf>
    <xf numFmtId="0" fontId="12" fillId="7" borderId="0" applyAlignment="1" pivotButton="0" quotePrefix="0" xfId="0">
      <alignment horizontal="center" vertical="center"/>
    </xf>
    <xf numFmtId="0" fontId="12" fillId="8" borderId="0" applyAlignment="1" pivotButton="0" quotePrefix="0" xfId="0">
      <alignment horizontal="center" vertical="center"/>
    </xf>
    <xf numFmtId="0" fontId="12" fillId="9" borderId="0" applyAlignment="1" pivotButton="0" quotePrefix="0" xfId="0">
      <alignment horizontal="center" vertical="center"/>
    </xf>
    <xf numFmtId="0" fontId="12" fillId="10" borderId="0" applyAlignment="1" pivotButton="0" quotePrefix="0" xfId="0">
      <alignment horizontal="center" vertical="center"/>
    </xf>
    <xf numFmtId="0" fontId="12" fillId="11" borderId="0" applyAlignment="1" pivotButton="0" quotePrefix="0" xfId="0">
      <alignment horizontal="center" vertical="center"/>
    </xf>
    <xf numFmtId="0" fontId="12" fillId="12" borderId="0" applyAlignment="1" pivotButton="0" quotePrefix="0" xfId="0">
      <alignment horizontal="center" vertical="center"/>
    </xf>
    <xf numFmtId="4" fontId="3" fillId="27" borderId="0" applyAlignment="1" pivotButton="0" quotePrefix="0" xfId="0">
      <alignment horizontal="right" vertical="center"/>
    </xf>
    <xf numFmtId="0" fontId="10" fillId="34" borderId="0" applyAlignment="1" pivotButton="0" quotePrefix="0" xfId="0">
      <alignment horizontal="center" vertical="center"/>
    </xf>
    <xf numFmtId="0" fontId="10" fillId="35" borderId="0" applyAlignment="1" pivotButton="0" quotePrefix="0" xfId="0">
      <alignment horizontal="center" vertical="center"/>
    </xf>
    <xf numFmtId="0" fontId="10" fillId="36" borderId="0" applyAlignment="1" pivotButton="0" quotePrefix="0" xfId="0">
      <alignment horizontal="center" vertical="center"/>
    </xf>
    <xf numFmtId="0" fontId="10" fillId="37" borderId="0" applyAlignment="1" pivotButton="0" quotePrefix="0" xfId="0">
      <alignment horizontal="center" vertical="center"/>
    </xf>
    <xf numFmtId="0" fontId="3" fillId="35" borderId="0" applyAlignment="1" pivotButton="0" quotePrefix="0" xfId="0">
      <alignment horizontal="left" vertical="center"/>
    </xf>
    <xf numFmtId="0" fontId="13" fillId="38" borderId="0" applyAlignment="1" pivotButton="0" quotePrefix="0" xfId="0">
      <alignment horizontal="center" vertical="center"/>
    </xf>
    <xf numFmtId="0" fontId="4" fillId="38" borderId="0" applyAlignment="1" pivotButton="0" quotePrefix="0" xfId="0">
      <alignment horizontal="left" vertical="center"/>
    </xf>
    <xf numFmtId="0" fontId="5" fillId="38" borderId="0" applyAlignment="1" pivotButton="0" quotePrefix="0" xfId="0">
      <alignment horizontal="center" vertical="center"/>
    </xf>
    <xf numFmtId="3" fontId="6" fillId="38" borderId="0" applyAlignment="1" pivotButton="0" quotePrefix="0" xfId="0">
      <alignment horizontal="right" vertical="center"/>
    </xf>
    <xf numFmtId="164" fontId="7" fillId="38" borderId="0" applyAlignment="1" pivotButton="0" quotePrefix="0" xfId="0">
      <alignment horizontal="right" vertical="center"/>
    </xf>
    <xf numFmtId="3" fontId="5" fillId="38" borderId="0" applyAlignment="1" pivotButton="0" quotePrefix="0" xfId="0">
      <alignment horizontal="center" vertical="center"/>
    </xf>
    <xf numFmtId="166" fontId="8" fillId="38" borderId="0" applyAlignment="1" pivotButton="0" quotePrefix="0" xfId="0">
      <alignment horizontal="right" vertical="center"/>
    </xf>
    <xf numFmtId="3" fontId="5" fillId="38" borderId="0" applyAlignment="1" pivotButton="0" quotePrefix="0" xfId="0">
      <alignment horizontal="right" vertical="center"/>
    </xf>
    <xf numFmtId="0" fontId="6" fillId="38" borderId="0" applyAlignment="1" pivotButton="0" quotePrefix="0" xfId="0">
      <alignment horizontal="left" vertical="center"/>
    </xf>
    <xf numFmtId="0" fontId="8" fillId="38" borderId="0" applyAlignment="1" pivotButton="0" quotePrefix="0" xfId="0">
      <alignment horizontal="center" vertical="center"/>
    </xf>
    <xf numFmtId="0" fontId="3" fillId="36" borderId="0" applyAlignment="1" pivotButton="0" quotePrefix="0" xfId="0">
      <alignment horizontal="left" vertical="center"/>
    </xf>
    <xf numFmtId="0" fontId="7" fillId="39" borderId="0" applyAlignment="1" pivotButton="0" quotePrefix="0" xfId="0">
      <alignment horizontal="center" vertical="center"/>
    </xf>
    <xf numFmtId="0" fontId="4" fillId="39" borderId="0" applyAlignment="1" pivotButton="0" quotePrefix="0" xfId="0">
      <alignment horizontal="left" vertical="center"/>
    </xf>
    <xf numFmtId="0" fontId="5" fillId="39" borderId="0" applyAlignment="1" pivotButton="0" quotePrefix="0" xfId="0">
      <alignment horizontal="center" vertical="center"/>
    </xf>
    <xf numFmtId="3" fontId="6" fillId="39" borderId="0" applyAlignment="1" pivotButton="0" quotePrefix="0" xfId="0">
      <alignment horizontal="right" vertical="center"/>
    </xf>
    <xf numFmtId="164" fontId="7" fillId="39" borderId="0" applyAlignment="1" pivotButton="0" quotePrefix="0" xfId="0">
      <alignment horizontal="right" vertical="center"/>
    </xf>
    <xf numFmtId="3" fontId="5" fillId="39" borderId="0" applyAlignment="1" pivotButton="0" quotePrefix="0" xfId="0">
      <alignment horizontal="center" vertical="center"/>
    </xf>
    <xf numFmtId="166" fontId="7" fillId="39" borderId="0" applyAlignment="1" pivotButton="0" quotePrefix="0" xfId="0">
      <alignment horizontal="right" vertical="center"/>
    </xf>
    <xf numFmtId="3" fontId="5" fillId="39" borderId="0" applyAlignment="1" pivotButton="0" quotePrefix="0" xfId="0">
      <alignment horizontal="right" vertical="center"/>
    </xf>
    <xf numFmtId="0" fontId="6" fillId="39" borderId="0" applyAlignment="1" pivotButton="0" quotePrefix="0" xfId="0">
      <alignment horizontal="left" vertical="center"/>
    </xf>
    <xf numFmtId="0" fontId="8" fillId="39" borderId="0" applyAlignment="1" pivotButton="0" quotePrefix="0" xfId="0">
      <alignment horizontal="center" vertical="center"/>
    </xf>
    <xf numFmtId="0" fontId="6" fillId="38" borderId="0" applyAlignment="1" pivotButton="0" quotePrefix="0" xfId="0">
      <alignment horizontal="center" vertical="center"/>
    </xf>
    <xf numFmtId="0" fontId="6" fillId="38" borderId="0" applyAlignment="1" pivotButton="0" quotePrefix="0" xfId="0">
      <alignment horizontal="left" vertical="center" wrapText="1"/>
    </xf>
    <xf numFmtId="0" fontId="0" fillId="38" borderId="0" pivotButton="0" quotePrefix="0" xfId="0"/>
    <xf numFmtId="0" fontId="0" fillId="14" borderId="0" pivotButton="0" quotePrefix="0" xfId="0"/>
    <xf numFmtId="0" fontId="6" fillId="39" borderId="0" applyAlignment="1" pivotButton="0" quotePrefix="0" xfId="0">
      <alignment horizontal="center" vertical="center"/>
    </xf>
    <xf numFmtId="0" fontId="6" fillId="39" borderId="0" applyAlignment="1" pivotButton="0" quotePrefix="0" xfId="0">
      <alignment horizontal="left" vertical="center" wrapText="1"/>
    </xf>
    <xf numFmtId="0" fontId="0" fillId="39" borderId="0" pivotButton="0" quotePrefix="0" xfId="0"/>
    <xf numFmtId="0" fontId="9" fillId="25" borderId="0" applyAlignment="1" pivotButton="0" quotePrefix="0" xfId="0">
      <alignment horizontal="left" vertical="center"/>
    </xf>
    <xf numFmtId="0" fontId="10" fillId="40" borderId="0" applyAlignment="1" pivotButton="0" quotePrefix="0" xfId="0">
      <alignment horizontal="center" vertical="center"/>
    </xf>
    <xf numFmtId="0" fontId="14" fillId="26" borderId="0" applyAlignment="1" pivotButton="0" quotePrefix="0" xfId="0">
      <alignment horizontal="left" vertical="center"/>
    </xf>
    <xf numFmtId="0" fontId="6" fillId="26" borderId="0" applyAlignment="1" pivotButton="0" quotePrefix="0" xfId="0">
      <alignment horizontal="center" vertical="center"/>
    </xf>
    <xf numFmtId="3" fontId="6" fillId="31" borderId="0" applyAlignment="1" pivotButton="0" quotePrefix="0" xfId="0">
      <alignment horizontal="center" vertical="center"/>
    </xf>
    <xf numFmtId="3" fontId="6" fillId="41" borderId="0" applyAlignment="1" pivotButton="0" quotePrefix="0" xfId="0">
      <alignment horizontal="center" vertical="center"/>
    </xf>
    <xf numFmtId="3" fontId="6" fillId="42" borderId="0" applyAlignment="1" pivotButton="0" quotePrefix="0" xfId="0">
      <alignment horizontal="center" vertical="center"/>
    </xf>
    <xf numFmtId="3" fontId="6" fillId="26" borderId="0" applyAlignment="1" pivotButton="0" quotePrefix="0" xfId="0">
      <alignment horizontal="center" vertical="center"/>
    </xf>
    <xf numFmtId="3" fontId="7" fillId="43" borderId="0" applyAlignment="1" pivotButton="0" quotePrefix="0" xfId="0">
      <alignment horizontal="center" vertical="center"/>
    </xf>
    <xf numFmtId="0" fontId="14" fillId="14" borderId="0" applyAlignment="1" pivotButton="0" quotePrefix="0" xfId="0">
      <alignment horizontal="left" vertical="center"/>
    </xf>
    <xf numFmtId="0" fontId="6" fillId="14" borderId="0" applyAlignment="1" pivotButton="0" quotePrefix="0" xfId="0">
      <alignment horizontal="center" vertical="center"/>
    </xf>
    <xf numFmtId="3" fontId="6" fillId="4" borderId="0" applyAlignment="1" pivotButton="0" quotePrefix="0" xfId="0">
      <alignment horizontal="center" vertical="center"/>
    </xf>
    <xf numFmtId="3" fontId="6" fillId="14" borderId="0" applyAlignment="1" pivotButton="0" quotePrefix="0" xfId="0">
      <alignment horizontal="center" vertical="center"/>
    </xf>
    <xf numFmtId="3" fontId="6" fillId="44" borderId="0" applyAlignment="1" pivotButton="0" quotePrefix="0" xfId="0">
      <alignment horizontal="center" vertical="center"/>
    </xf>
    <xf numFmtId="3" fontId="15" fillId="45" borderId="0" applyAlignment="1" pivotButton="0" quotePrefix="0" xfId="0">
      <alignment horizontal="center" vertical="center"/>
    </xf>
    <xf numFmtId="3" fontId="8" fillId="14" borderId="0" applyAlignment="1" pivotButton="0" quotePrefix="0" xfId="0">
      <alignment horizontal="center" vertical="center"/>
    </xf>
    <xf numFmtId="3" fontId="8" fillId="26" borderId="0" applyAlignment="1" pivotButton="0" quotePrefix="0" xfId="0">
      <alignment horizontal="center" vertical="center"/>
    </xf>
    <xf numFmtId="3" fontId="8" fillId="31" borderId="0" applyAlignment="1" pivotButton="0" quotePrefix="0" xfId="0">
      <alignment horizontal="center" vertical="center"/>
    </xf>
    <xf numFmtId="0" fontId="7" fillId="26" borderId="0" applyAlignment="1" pivotButton="0" quotePrefix="0" xfId="0">
      <alignment horizontal="center" vertical="center"/>
    </xf>
    <xf numFmtId="0" fontId="7" fillId="14" borderId="0" applyAlignment="1" pivotButton="0" quotePrefix="0" xfId="0">
      <alignment horizontal="center" vertical="center"/>
    </xf>
    <xf numFmtId="0" fontId="8" fillId="31" borderId="0" applyAlignment="1" pivotButton="0" quotePrefix="0" xfId="0">
      <alignment horizontal="center" vertical="center"/>
    </xf>
    <xf numFmtId="0" fontId="4" fillId="25" borderId="0" applyAlignment="1" pivotButton="0" quotePrefix="0" xfId="0">
      <alignment horizontal="left" vertical="center"/>
    </xf>
    <xf numFmtId="3" fontId="4" fillId="25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BV7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8" customWidth="1" min="1" max="1"/>
    <col width="14" customWidth="1" min="2" max="2"/>
    <col width="10" customWidth="1" min="3" max="3"/>
    <col width="9" customWidth="1" min="4" max="4"/>
    <col width="8" customWidth="1" min="5" max="5"/>
    <col width="7" customWidth="1" min="6" max="6"/>
    <col width="10" customWidth="1" min="7" max="7"/>
    <col width="9" customWidth="1" min="8" max="8"/>
    <col width="8" customWidth="1" min="9" max="9"/>
    <col width="7" customWidth="1" min="10" max="10"/>
    <col width="10" customWidth="1" min="11" max="11"/>
    <col width="9" customWidth="1" min="12" max="12"/>
    <col width="8" customWidth="1" min="13" max="13"/>
    <col width="7" customWidth="1" min="14" max="14"/>
    <col width="10" customWidth="1" min="15" max="15"/>
    <col width="9" customWidth="1" min="16" max="16"/>
    <col width="8" customWidth="1" min="17" max="17"/>
    <col width="7" customWidth="1" min="18" max="18"/>
    <col width="10" customWidth="1" min="19" max="19"/>
    <col width="9" customWidth="1" min="20" max="20"/>
    <col width="8" customWidth="1" min="21" max="21"/>
    <col width="7" customWidth="1" min="22" max="22"/>
    <col width="10" customWidth="1" min="23" max="23"/>
    <col width="9" customWidth="1" min="24" max="24"/>
    <col width="8" customWidth="1" min="25" max="25"/>
    <col width="7" customWidth="1" min="26" max="26"/>
    <col width="10" customWidth="1" min="27" max="27"/>
    <col width="9" customWidth="1" min="28" max="28"/>
    <col width="8" customWidth="1" min="29" max="29"/>
    <col width="7" customWidth="1" min="30" max="30"/>
    <col width="10" customWidth="1" min="31" max="31"/>
    <col width="9" customWidth="1" min="32" max="32"/>
    <col width="8" customWidth="1" min="33" max="33"/>
    <col width="7" customWidth="1" min="34" max="34"/>
    <col width="10" customWidth="1" min="35" max="35"/>
    <col width="9" customWidth="1" min="36" max="36"/>
    <col width="8" customWidth="1" min="37" max="37"/>
    <col width="7" customWidth="1" min="38" max="38"/>
    <col width="10" customWidth="1" min="39" max="39"/>
    <col width="9" customWidth="1" min="40" max="40"/>
    <col width="8" customWidth="1" min="41" max="41"/>
    <col width="7" customWidth="1" min="42" max="42"/>
    <col width="10" customWidth="1" min="43" max="43"/>
    <col width="9" customWidth="1" min="44" max="44"/>
    <col width="8" customWidth="1" min="45" max="45"/>
    <col width="7" customWidth="1" min="46" max="46"/>
    <col width="10" customWidth="1" min="47" max="47"/>
    <col width="9" customWidth="1" min="48" max="48"/>
    <col width="8" customWidth="1" min="49" max="49"/>
    <col width="7" customWidth="1" min="50" max="50"/>
    <col width="10" customWidth="1" min="51" max="51"/>
    <col width="9" customWidth="1" min="52" max="52"/>
    <col width="8" customWidth="1" min="53" max="53"/>
    <col width="7" customWidth="1" min="54" max="54"/>
    <col width="10" customWidth="1" min="55" max="55"/>
    <col width="9" customWidth="1" min="56" max="56"/>
    <col width="8" customWidth="1" min="57" max="57"/>
    <col width="7" customWidth="1" min="58" max="58"/>
    <col width="10" customWidth="1" min="59" max="59"/>
    <col width="9" customWidth="1" min="60" max="60"/>
    <col width="8" customWidth="1" min="61" max="61"/>
    <col width="7" customWidth="1" min="62" max="62"/>
    <col width="10" customWidth="1" min="63" max="63"/>
    <col width="9" customWidth="1" min="64" max="64"/>
    <col width="8" customWidth="1" min="65" max="65"/>
    <col width="7" customWidth="1" min="66" max="66"/>
    <col width="10" customWidth="1" min="67" max="67"/>
    <col width="9" customWidth="1" min="68" max="68"/>
    <col width="8" customWidth="1" min="69" max="69"/>
    <col width="7" customWidth="1" min="70" max="70"/>
    <col width="11" customWidth="1" min="71" max="71"/>
    <col width="10" customWidth="1" min="72" max="72"/>
    <col width="8" customWidth="1" min="73" max="73"/>
    <col width="7" customWidth="1" min="74" max="74"/>
  </cols>
  <sheetData>
    <row r="1" ht="26" customHeight="1">
      <c r="A1" s="1" t="inlineStr">
        <is>
          <t>DBJ US · Weekly Performance Report  |  Feb–May 2026  |  W1–W17  |  TACOS Target ≤15%</t>
        </is>
      </c>
    </row>
    <row r="2" ht="6" customHeight="1"/>
    <row r="3" ht="16" customHeight="1">
      <c r="A3" s="2" t="inlineStr">
        <is>
          <t>Product</t>
        </is>
      </c>
      <c r="B3" s="2" t="inlineStr">
        <is>
          <t>Parent ASIN</t>
        </is>
      </c>
      <c r="C3" s="3" t="inlineStr">
        <is>
          <t>W10  ·  Mar 1–7</t>
        </is>
      </c>
      <c r="G3" s="4" t="inlineStr">
        <is>
          <t>W11  ·  Mar 8–14</t>
        </is>
      </c>
      <c r="K3" s="5" t="inlineStr">
        <is>
          <t>W12  ·  Mar 15–21</t>
        </is>
      </c>
      <c r="O3" s="6" t="inlineStr">
        <is>
          <t>W13  ·  Mar 22–28</t>
        </is>
      </c>
      <c r="S3" s="7" t="inlineStr">
        <is>
          <t>W14  ·  Mar 29–Apr 4</t>
        </is>
      </c>
      <c r="W3" s="8" t="inlineStr">
        <is>
          <t>W15  ·  Apr 5–11</t>
        </is>
      </c>
      <c r="AA3" s="9" t="inlineStr">
        <is>
          <t>W16  ·  Apr 12–18</t>
        </is>
      </c>
      <c r="AE3" s="10" t="inlineStr">
        <is>
          <t>W17  ·  Apr 19–25</t>
        </is>
      </c>
      <c r="AI3" s="11" t="inlineStr">
        <is>
          <t>W18  ·  Apr 26–May 2</t>
        </is>
      </c>
      <c r="AM3" s="12" t="inlineStr">
        <is>
          <t>W19  ·  May 3–9</t>
        </is>
      </c>
      <c r="AQ3" s="3" t="inlineStr">
        <is>
          <t>W20  ·  May 10–16</t>
        </is>
      </c>
      <c r="AU3" s="4" t="inlineStr">
        <is>
          <t>W21  ·  May 17–23</t>
        </is>
      </c>
      <c r="AY3" s="5" t="inlineStr">
        <is>
          <t>W22  ·  May 24–30</t>
        </is>
      </c>
      <c r="BC3" s="6" t="inlineStr">
        <is>
          <t>W23  ·  May 31–Jun 6</t>
        </is>
      </c>
      <c r="BG3" s="7" t="inlineStr">
        <is>
          <t>W24  ·  Jun 7–13</t>
        </is>
      </c>
      <c r="BK3" s="8" t="inlineStr">
        <is>
          <t>W25  ·  Jun 14–20</t>
        </is>
      </c>
      <c r="BO3" s="9" t="inlineStr">
        <is>
          <t>W26  ·  Jun 21–27*</t>
        </is>
      </c>
      <c r="BS3" s="13" t="inlineStr">
        <is>
          <t>6W TOTAL</t>
        </is>
      </c>
    </row>
    <row r="4" ht="20" customHeight="1">
      <c r="A4" s="14" t="inlineStr">
        <is>
          <t>產品名稱</t>
        </is>
      </c>
      <c r="B4" s="2" t="inlineStr">
        <is>
          <t>Parent ASIN</t>
        </is>
      </c>
      <c r="C4" s="3" t="inlineStr">
        <is>
          <t>Sales ($)</t>
        </is>
      </c>
      <c r="D4" s="3" t="inlineStr">
        <is>
          <t>Spend ($)</t>
        </is>
      </c>
      <c r="E4" s="3" t="inlineStr">
        <is>
          <t>TACOS</t>
        </is>
      </c>
      <c r="F4" s="3" t="inlineStr">
        <is>
          <t>Units</t>
        </is>
      </c>
      <c r="G4" s="4" t="inlineStr">
        <is>
          <t>Sales ($)</t>
        </is>
      </c>
      <c r="H4" s="4" t="inlineStr">
        <is>
          <t>Spend ($)</t>
        </is>
      </c>
      <c r="I4" s="4" t="inlineStr">
        <is>
          <t>TACOS</t>
        </is>
      </c>
      <c r="J4" s="4" t="inlineStr">
        <is>
          <t>Units</t>
        </is>
      </c>
      <c r="K4" s="5" t="inlineStr">
        <is>
          <t>Sales ($)</t>
        </is>
      </c>
      <c r="L4" s="5" t="inlineStr">
        <is>
          <t>Spend ($)</t>
        </is>
      </c>
      <c r="M4" s="5" t="inlineStr">
        <is>
          <t>TACOS</t>
        </is>
      </c>
      <c r="N4" s="5" t="inlineStr">
        <is>
          <t>Units</t>
        </is>
      </c>
      <c r="O4" s="6" t="inlineStr">
        <is>
          <t>Sales ($)</t>
        </is>
      </c>
      <c r="P4" s="6" t="inlineStr">
        <is>
          <t>Spend ($)</t>
        </is>
      </c>
      <c r="Q4" s="6" t="inlineStr">
        <is>
          <t>TACOS</t>
        </is>
      </c>
      <c r="R4" s="6" t="inlineStr">
        <is>
          <t>Units</t>
        </is>
      </c>
      <c r="S4" s="7" t="inlineStr">
        <is>
          <t>Sales ($)</t>
        </is>
      </c>
      <c r="T4" s="7" t="inlineStr">
        <is>
          <t>Spend ($)</t>
        </is>
      </c>
      <c r="U4" s="7" t="inlineStr">
        <is>
          <t>TACOS</t>
        </is>
      </c>
      <c r="V4" s="7" t="inlineStr">
        <is>
          <t>Units</t>
        </is>
      </c>
      <c r="W4" s="8" t="inlineStr">
        <is>
          <t>Sales ($)</t>
        </is>
      </c>
      <c r="X4" s="8" t="inlineStr">
        <is>
          <t>Spend ($)</t>
        </is>
      </c>
      <c r="Y4" s="8" t="inlineStr">
        <is>
          <t>TACOS</t>
        </is>
      </c>
      <c r="Z4" s="8" t="inlineStr">
        <is>
          <t>Units</t>
        </is>
      </c>
      <c r="AA4" s="9" t="inlineStr">
        <is>
          <t>Sales ($)</t>
        </is>
      </c>
      <c r="AB4" s="9" t="inlineStr">
        <is>
          <t>Spend ($)</t>
        </is>
      </c>
      <c r="AC4" s="9" t="inlineStr">
        <is>
          <t>TACOS</t>
        </is>
      </c>
      <c r="AD4" s="9" t="inlineStr">
        <is>
          <t>Units</t>
        </is>
      </c>
      <c r="AE4" s="10" t="inlineStr">
        <is>
          <t>Sales ($)</t>
        </is>
      </c>
      <c r="AF4" s="10" t="inlineStr">
        <is>
          <t>Spend ($)</t>
        </is>
      </c>
      <c r="AG4" s="10" t="inlineStr">
        <is>
          <t>TACOS</t>
        </is>
      </c>
      <c r="AH4" s="10" t="inlineStr">
        <is>
          <t>Units</t>
        </is>
      </c>
      <c r="AI4" s="11" t="inlineStr">
        <is>
          <t>Sales ($)</t>
        </is>
      </c>
      <c r="AJ4" s="11" t="inlineStr">
        <is>
          <t>Spend ($)</t>
        </is>
      </c>
      <c r="AK4" s="11" t="inlineStr">
        <is>
          <t>TACOS</t>
        </is>
      </c>
      <c r="AL4" s="11" t="inlineStr">
        <is>
          <t>Units</t>
        </is>
      </c>
      <c r="AM4" s="12" t="inlineStr">
        <is>
          <t>Sales ($)</t>
        </is>
      </c>
      <c r="AN4" s="12" t="inlineStr">
        <is>
          <t>Spend ($)</t>
        </is>
      </c>
      <c r="AO4" s="12" t="inlineStr">
        <is>
          <t>TACOS</t>
        </is>
      </c>
      <c r="AP4" s="12" t="inlineStr">
        <is>
          <t>Units</t>
        </is>
      </c>
      <c r="AQ4" s="3" t="inlineStr">
        <is>
          <t>Sales ($)</t>
        </is>
      </c>
      <c r="AR4" s="3" t="inlineStr">
        <is>
          <t>Spend ($)</t>
        </is>
      </c>
      <c r="AS4" s="3" t="inlineStr">
        <is>
          <t>TACOS</t>
        </is>
      </c>
      <c r="AT4" s="3" t="inlineStr">
        <is>
          <t>Units</t>
        </is>
      </c>
      <c r="AU4" s="4" t="inlineStr">
        <is>
          <t>Sales ($)</t>
        </is>
      </c>
      <c r="AV4" s="4" t="inlineStr">
        <is>
          <t>Spend ($)</t>
        </is>
      </c>
      <c r="AW4" s="4" t="inlineStr">
        <is>
          <t>TACOS</t>
        </is>
      </c>
      <c r="AX4" s="4" t="inlineStr">
        <is>
          <t>Units</t>
        </is>
      </c>
      <c r="AY4" s="5" t="inlineStr">
        <is>
          <t>Sales ($)</t>
        </is>
      </c>
      <c r="AZ4" s="5" t="inlineStr">
        <is>
          <t>Spend ($)</t>
        </is>
      </c>
      <c r="BA4" s="5" t="inlineStr">
        <is>
          <t>TACOS</t>
        </is>
      </c>
      <c r="BB4" s="5" t="inlineStr">
        <is>
          <t>Units</t>
        </is>
      </c>
      <c r="BC4" s="6" t="inlineStr">
        <is>
          <t>Sales ($)</t>
        </is>
      </c>
      <c r="BD4" s="6" t="inlineStr">
        <is>
          <t>Spend ($)</t>
        </is>
      </c>
      <c r="BE4" s="6" t="inlineStr">
        <is>
          <t>TACOS</t>
        </is>
      </c>
      <c r="BF4" s="6" t="inlineStr">
        <is>
          <t>Units</t>
        </is>
      </c>
      <c r="BG4" s="7" t="inlineStr">
        <is>
          <t>Sales ($)</t>
        </is>
      </c>
      <c r="BH4" s="7" t="inlineStr">
        <is>
          <t>Spend ($)</t>
        </is>
      </c>
      <c r="BI4" s="7" t="inlineStr">
        <is>
          <t>TACOS</t>
        </is>
      </c>
      <c r="BJ4" s="7" t="inlineStr">
        <is>
          <t>Units</t>
        </is>
      </c>
      <c r="BK4" s="8" t="inlineStr">
        <is>
          <t>Sales ($)</t>
        </is>
      </c>
      <c r="BL4" s="8" t="inlineStr">
        <is>
          <t>Spend ($)</t>
        </is>
      </c>
      <c r="BM4" s="8" t="inlineStr">
        <is>
          <t>TACOS</t>
        </is>
      </c>
      <c r="BN4" s="8" t="inlineStr">
        <is>
          <t>Units</t>
        </is>
      </c>
      <c r="BO4" s="9" t="inlineStr">
        <is>
          <t>Sales ($)</t>
        </is>
      </c>
      <c r="BP4" s="9" t="inlineStr">
        <is>
          <t>Spend ($)</t>
        </is>
      </c>
      <c r="BQ4" s="9" t="inlineStr">
        <is>
          <t>TACOS</t>
        </is>
      </c>
      <c r="BR4" s="9" t="inlineStr">
        <is>
          <t>Units</t>
        </is>
      </c>
      <c r="BS4" s="13" t="inlineStr">
        <is>
          <t>Sales ($)</t>
        </is>
      </c>
      <c r="BT4" s="13" t="inlineStr">
        <is>
          <t>Spend ($)</t>
        </is>
      </c>
      <c r="BU4" s="13" t="inlineStr">
        <is>
          <t>TACOS</t>
        </is>
      </c>
      <c r="BV4" s="13" t="inlineStr">
        <is>
          <t>Units</t>
        </is>
      </c>
    </row>
    <row r="5" ht="18" customHeight="1">
      <c r="A5" s="15" t="inlineStr">
        <is>
          <t>3-Tier Cart</t>
        </is>
      </c>
      <c r="B5" s="16" t="inlineStr">
        <is>
          <t>B0FV8YD8DP</t>
        </is>
      </c>
      <c r="C5" s="17" t="n">
        <v>33.99</v>
      </c>
      <c r="D5" s="17" t="n">
        <v>24.66</v>
      </c>
      <c r="E5" s="18" t="n">
        <v>0.726</v>
      </c>
      <c r="F5" s="17" t="n">
        <v>1</v>
      </c>
      <c r="G5" s="19" t="n">
        <v>101.97</v>
      </c>
      <c r="H5" s="19" t="n">
        <v>26.63</v>
      </c>
      <c r="I5" s="20" t="n">
        <v>0.261</v>
      </c>
      <c r="J5" s="19" t="n">
        <v>3</v>
      </c>
      <c r="K5" s="21" t="n">
        <v>169.95</v>
      </c>
      <c r="L5" s="21" t="n">
        <v>68.09</v>
      </c>
      <c r="M5" s="22" t="n">
        <v>0.401</v>
      </c>
      <c r="N5" s="21" t="n">
        <v>5</v>
      </c>
      <c r="O5" s="23" t="n">
        <v>101.97</v>
      </c>
      <c r="P5" s="23" t="n">
        <v>25.45</v>
      </c>
      <c r="Q5" s="24" t="n">
        <v>0.25</v>
      </c>
      <c r="R5" s="23" t="n">
        <v>3</v>
      </c>
      <c r="S5" s="25" t="n">
        <v>0</v>
      </c>
      <c r="T5" s="25" t="n">
        <v>22.93</v>
      </c>
      <c r="U5" s="26" t="n"/>
      <c r="V5" s="25" t="n">
        <v>0</v>
      </c>
      <c r="W5" s="27" t="n">
        <v>0</v>
      </c>
      <c r="X5" s="27" t="n">
        <v>16.96</v>
      </c>
      <c r="Y5" s="28" t="n"/>
      <c r="Z5" s="27" t="n">
        <v>0</v>
      </c>
      <c r="AA5" s="29" t="n">
        <v>33.99</v>
      </c>
      <c r="AB5" s="29" t="n">
        <v>28.36</v>
      </c>
      <c r="AC5" s="30" t="n">
        <v>0.8340000000000001</v>
      </c>
      <c r="AD5" s="29" t="n">
        <v>1</v>
      </c>
      <c r="AE5" s="31" t="n">
        <v>89.97</v>
      </c>
      <c r="AF5" s="31" t="n">
        <v>50.99</v>
      </c>
      <c r="AG5" s="32" t="n">
        <v>0.5670000000000001</v>
      </c>
      <c r="AH5" s="31" t="n">
        <v>3</v>
      </c>
      <c r="AI5" s="33" t="n">
        <v>0</v>
      </c>
      <c r="AJ5" s="33" t="n">
        <v>47.99</v>
      </c>
      <c r="AK5" s="34" t="n"/>
      <c r="AL5" s="33" t="n">
        <v>0</v>
      </c>
      <c r="AM5" s="35" t="n">
        <v>174.94</v>
      </c>
      <c r="AN5" s="35" t="n">
        <v>44.34</v>
      </c>
      <c r="AO5" s="36" t="n">
        <v>0.253</v>
      </c>
      <c r="AP5" s="35" t="n">
        <v>6</v>
      </c>
      <c r="AQ5" s="17" t="n">
        <v>28.99</v>
      </c>
      <c r="AR5" s="17" t="n">
        <v>91.2</v>
      </c>
      <c r="AS5" s="18" t="n">
        <v>3.146</v>
      </c>
      <c r="AT5" s="17" t="n">
        <v>1</v>
      </c>
      <c r="AU5" s="19" t="n">
        <v>202.91</v>
      </c>
      <c r="AV5" s="19" t="n">
        <v>169.23</v>
      </c>
      <c r="AW5" s="20" t="n">
        <v>0.8340000000000001</v>
      </c>
      <c r="AX5" s="19" t="n">
        <v>7</v>
      </c>
      <c r="AY5" s="21" t="n">
        <v>1014.61</v>
      </c>
      <c r="AZ5" s="21" t="n">
        <v>364.02</v>
      </c>
      <c r="BA5" s="22" t="n">
        <v>0.359</v>
      </c>
      <c r="BB5" s="21" t="n">
        <v>35</v>
      </c>
      <c r="BC5" s="23" t="n">
        <v>376.87</v>
      </c>
      <c r="BD5" s="23" t="n">
        <v>401.21</v>
      </c>
      <c r="BE5" s="24" t="n">
        <v>1.065</v>
      </c>
      <c r="BF5" s="23" t="n">
        <v>13</v>
      </c>
      <c r="BG5" s="25" t="n">
        <v>28.99</v>
      </c>
      <c r="BH5" s="25" t="n">
        <v>317.74</v>
      </c>
      <c r="BI5" s="37" t="n">
        <v>10.96</v>
      </c>
      <c r="BJ5" s="25" t="n">
        <v>1</v>
      </c>
      <c r="BK5" s="27" t="n">
        <v>57.98</v>
      </c>
      <c r="BL5" s="27" t="n">
        <v>253.47</v>
      </c>
      <c r="BM5" s="38" t="n">
        <v>4.372</v>
      </c>
      <c r="BN5" s="27" t="n">
        <v>2</v>
      </c>
      <c r="BO5" s="29" t="n">
        <v>289.9</v>
      </c>
      <c r="BP5" s="29" t="n">
        <v>449.97</v>
      </c>
      <c r="BQ5" s="30" t="n">
        <v>1.552</v>
      </c>
      <c r="BR5" s="29" t="n">
        <v>10</v>
      </c>
      <c r="BS5" s="39" t="n">
        <v>2707.03</v>
      </c>
      <c r="BT5" s="39" t="n">
        <v>2403.24</v>
      </c>
      <c r="BU5" s="40" t="n">
        <v>0.008877773796374623</v>
      </c>
      <c r="BV5" s="39" t="n">
        <v>91</v>
      </c>
    </row>
    <row r="6" ht="18" customHeight="1">
      <c r="A6" s="41" t="inlineStr">
        <is>
          <t>Laptop Stand B</t>
        </is>
      </c>
      <c r="B6" s="42" t="inlineStr">
        <is>
          <t>B0FVD1Z92C</t>
        </is>
      </c>
      <c r="C6" s="17" t="n">
        <v>0</v>
      </c>
      <c r="D6" s="17" t="n">
        <v>0</v>
      </c>
      <c r="E6" s="43" t="n"/>
      <c r="F6" s="17" t="n">
        <v>0</v>
      </c>
      <c r="G6" s="19" t="n">
        <v>0</v>
      </c>
      <c r="H6" s="19" t="n">
        <v>3.67</v>
      </c>
      <c r="I6" s="44" t="n"/>
      <c r="J6" s="19" t="n">
        <v>0</v>
      </c>
      <c r="K6" s="21" t="n">
        <v>0</v>
      </c>
      <c r="L6" s="21" t="n">
        <v>5.28</v>
      </c>
      <c r="M6" s="45" t="n"/>
      <c r="N6" s="21" t="n">
        <v>0</v>
      </c>
      <c r="O6" s="23" t="n">
        <v>0</v>
      </c>
      <c r="P6" s="23" t="n">
        <v>2.89</v>
      </c>
      <c r="Q6" s="46" t="n"/>
      <c r="R6" s="23" t="n">
        <v>0</v>
      </c>
      <c r="S6" s="25" t="n">
        <v>0</v>
      </c>
      <c r="T6" s="25" t="n">
        <v>2.15</v>
      </c>
      <c r="U6" s="26" t="n"/>
      <c r="V6" s="25" t="n">
        <v>0</v>
      </c>
      <c r="W6" s="27" t="n">
        <v>0</v>
      </c>
      <c r="X6" s="27" t="n">
        <v>1.62</v>
      </c>
      <c r="Y6" s="28" t="n"/>
      <c r="Z6" s="27" t="n">
        <v>0</v>
      </c>
      <c r="AA6" s="29" t="n">
        <v>0</v>
      </c>
      <c r="AB6" s="29" t="n">
        <v>3.3</v>
      </c>
      <c r="AC6" s="47" t="n"/>
      <c r="AD6" s="29" t="n">
        <v>0</v>
      </c>
      <c r="AE6" s="31" t="n">
        <v>0</v>
      </c>
      <c r="AF6" s="31" t="n">
        <v>4.63</v>
      </c>
      <c r="AG6" s="48" t="n"/>
      <c r="AH6" s="31" t="n">
        <v>0</v>
      </c>
      <c r="AI6" s="33" t="n">
        <v>72.98999999999999</v>
      </c>
      <c r="AJ6" s="33" t="n">
        <v>9.92</v>
      </c>
      <c r="AK6" s="49" t="n">
        <v>0.136</v>
      </c>
      <c r="AL6" s="33" t="n">
        <v>1</v>
      </c>
      <c r="AM6" s="35" t="n">
        <v>0</v>
      </c>
      <c r="AN6" s="35" t="n">
        <v>10.66</v>
      </c>
      <c r="AO6" s="50" t="n"/>
      <c r="AP6" s="35" t="n">
        <v>0</v>
      </c>
      <c r="AQ6" s="17" t="n">
        <v>145.98</v>
      </c>
      <c r="AR6" s="17" t="n">
        <v>47.66</v>
      </c>
      <c r="AS6" s="18" t="n">
        <v>0.326</v>
      </c>
      <c r="AT6" s="17" t="n">
        <v>2</v>
      </c>
      <c r="AU6" s="19" t="n">
        <v>218.97</v>
      </c>
      <c r="AV6" s="19" t="n">
        <v>164.38</v>
      </c>
      <c r="AW6" s="20" t="n">
        <v>0.7509999999999999</v>
      </c>
      <c r="AX6" s="19" t="n">
        <v>3</v>
      </c>
      <c r="AY6" s="21" t="n">
        <v>875.88</v>
      </c>
      <c r="AZ6" s="21" t="n">
        <v>107.69</v>
      </c>
      <c r="BA6" s="51" t="n">
        <v>0.123</v>
      </c>
      <c r="BB6" s="21" t="n">
        <v>12</v>
      </c>
      <c r="BC6" s="23" t="n">
        <v>72.98999999999999</v>
      </c>
      <c r="BD6" s="23" t="n">
        <v>102.38</v>
      </c>
      <c r="BE6" s="24" t="n">
        <v>1.403</v>
      </c>
      <c r="BF6" s="23" t="n">
        <v>1</v>
      </c>
      <c r="BG6" s="25" t="n">
        <v>364.95</v>
      </c>
      <c r="BH6" s="25" t="n">
        <v>124.57</v>
      </c>
      <c r="BI6" s="37" t="n">
        <v>0.341</v>
      </c>
      <c r="BJ6" s="25" t="n">
        <v>5</v>
      </c>
      <c r="BK6" s="27" t="n">
        <v>145.98</v>
      </c>
      <c r="BL6" s="27" t="n">
        <v>92.89</v>
      </c>
      <c r="BM6" s="38" t="n">
        <v>0.636</v>
      </c>
      <c r="BN6" s="27" t="n">
        <v>2</v>
      </c>
      <c r="BO6" s="29" t="n">
        <v>72.98999999999999</v>
      </c>
      <c r="BP6" s="29" t="n">
        <v>113.61</v>
      </c>
      <c r="BQ6" s="30" t="n">
        <v>1.557</v>
      </c>
      <c r="BR6" s="29" t="n">
        <v>1</v>
      </c>
      <c r="BS6" s="39" t="n">
        <v>1970.73</v>
      </c>
      <c r="BT6" s="39" t="n">
        <v>797.3</v>
      </c>
      <c r="BU6" s="40" t="n">
        <v>0.004045708950490427</v>
      </c>
      <c r="BV6" s="39" t="n">
        <v>27</v>
      </c>
    </row>
    <row r="7" ht="20" customHeight="1">
      <c r="A7" s="52" t="inlineStr">
        <is>
          <t>ACCOUNT TOTAL</t>
        </is>
      </c>
      <c r="C7" s="53" t="n">
        <v>33.99</v>
      </c>
      <c r="D7" s="53" t="n">
        <v>24.66</v>
      </c>
      <c r="E7" s="54" t="n">
        <v>0.007255075022065313</v>
      </c>
      <c r="F7" s="53" t="n">
        <v>1</v>
      </c>
      <c r="G7" s="53" t="n">
        <v>101.97</v>
      </c>
      <c r="H7" s="53" t="n">
        <v>30.3</v>
      </c>
      <c r="I7" s="54" t="n">
        <v>0.002971462194763165</v>
      </c>
      <c r="J7" s="53" t="n">
        <v>3</v>
      </c>
      <c r="K7" s="53" t="n">
        <v>169.95</v>
      </c>
      <c r="L7" s="53" t="n">
        <v>73.37</v>
      </c>
      <c r="M7" s="54" t="n">
        <v>0.004317152103559871</v>
      </c>
      <c r="N7" s="53" t="n">
        <v>5</v>
      </c>
      <c r="O7" s="53" t="n">
        <v>101.97</v>
      </c>
      <c r="P7" s="53" t="n">
        <v>28.34</v>
      </c>
      <c r="Q7" s="54" t="n">
        <v>0.002779248798666274</v>
      </c>
      <c r="R7" s="53" t="n">
        <v>3</v>
      </c>
      <c r="S7" s="53" t="n">
        <v>0</v>
      </c>
      <c r="T7" s="53" t="n">
        <v>25.08</v>
      </c>
      <c r="U7" s="55" t="n"/>
      <c r="V7" s="53" t="n">
        <v>0</v>
      </c>
      <c r="W7" s="53" t="n">
        <v>0</v>
      </c>
      <c r="X7" s="53" t="n">
        <v>18.58</v>
      </c>
      <c r="Y7" s="55" t="n"/>
      <c r="Z7" s="53" t="n">
        <v>0</v>
      </c>
      <c r="AA7" s="53" t="n">
        <v>33.99</v>
      </c>
      <c r="AB7" s="53" t="n">
        <v>31.66</v>
      </c>
      <c r="AC7" s="54" t="n">
        <v>0.009314504265960576</v>
      </c>
      <c r="AD7" s="53" t="n">
        <v>1</v>
      </c>
      <c r="AE7" s="53" t="n">
        <v>89.97</v>
      </c>
      <c r="AF7" s="53" t="n">
        <v>55.62</v>
      </c>
      <c r="AG7" s="54" t="n">
        <v>0.006182060686895633</v>
      </c>
      <c r="AH7" s="53" t="n">
        <v>3</v>
      </c>
      <c r="AI7" s="53" t="n">
        <v>72.98999999999999</v>
      </c>
      <c r="AJ7" s="53" t="n">
        <v>57.91</v>
      </c>
      <c r="AK7" s="54" t="n">
        <v>0.007933963556651597</v>
      </c>
      <c r="AL7" s="53" t="n">
        <v>1</v>
      </c>
      <c r="AM7" s="53" t="n">
        <v>174.94</v>
      </c>
      <c r="AN7" s="53" t="n">
        <v>55</v>
      </c>
      <c r="AO7" s="54" t="n">
        <v>0.003143935063450326</v>
      </c>
      <c r="AP7" s="53" t="n">
        <v>6</v>
      </c>
      <c r="AQ7" s="53" t="n">
        <v>174.97</v>
      </c>
      <c r="AR7" s="53" t="n">
        <v>138.86</v>
      </c>
      <c r="AS7" s="54" t="n">
        <v>0.007936217637309255</v>
      </c>
      <c r="AT7" s="53" t="n">
        <v>3</v>
      </c>
      <c r="AU7" s="53" t="n">
        <v>421.88</v>
      </c>
      <c r="AV7" s="53" t="n">
        <v>333.61</v>
      </c>
      <c r="AW7" s="54" t="n">
        <v>0.007907698871717076</v>
      </c>
      <c r="AX7" s="53" t="n">
        <v>10</v>
      </c>
      <c r="AY7" s="53" t="n">
        <v>1890.49</v>
      </c>
      <c r="AZ7" s="53" t="n">
        <v>471.71</v>
      </c>
      <c r="BA7" s="54" t="n">
        <v>0.002495173209062201</v>
      </c>
      <c r="BB7" s="53" t="n">
        <v>47</v>
      </c>
      <c r="BC7" s="53" t="n">
        <v>449.86</v>
      </c>
      <c r="BD7" s="53" t="n">
        <v>503.59</v>
      </c>
      <c r="BE7" s="54" t="n">
        <v>0.01119437158227004</v>
      </c>
      <c r="BF7" s="53" t="n">
        <v>14</v>
      </c>
      <c r="BG7" s="53" t="n">
        <v>393.94</v>
      </c>
      <c r="BH7" s="53" t="n">
        <v>442.31</v>
      </c>
      <c r="BI7" s="54" t="n">
        <v>0.01122785195715084</v>
      </c>
      <c r="BJ7" s="53" t="n">
        <v>6</v>
      </c>
      <c r="BK7" s="53" t="n">
        <v>203.96</v>
      </c>
      <c r="BL7" s="53" t="n">
        <v>346.36</v>
      </c>
      <c r="BM7" s="54" t="n">
        <v>0.01698176112963326</v>
      </c>
      <c r="BN7" s="53" t="n">
        <v>4</v>
      </c>
      <c r="BO7" s="53" t="n">
        <v>362.89</v>
      </c>
      <c r="BP7" s="53" t="n">
        <v>563.58</v>
      </c>
      <c r="BQ7" s="54" t="n">
        <v>0.0155303259941029</v>
      </c>
      <c r="BR7" s="53" t="n">
        <v>11</v>
      </c>
      <c r="BS7" s="53" t="n">
        <v>4677.76</v>
      </c>
      <c r="BT7" s="53" t="n">
        <v>3200.54</v>
      </c>
      <c r="BU7" s="54" t="n">
        <v>0.006842035504172938</v>
      </c>
      <c r="BV7" s="53" t="n">
        <v>118</v>
      </c>
    </row>
  </sheetData>
  <mergeCells count="20">
    <mergeCell ref="AA3:AD3"/>
    <mergeCell ref="AI3:AL3"/>
    <mergeCell ref="AM3:AP3"/>
    <mergeCell ref="AU3:AX3"/>
    <mergeCell ref="A1:Q1"/>
    <mergeCell ref="C3:F3"/>
    <mergeCell ref="A7:B7"/>
    <mergeCell ref="K3:N3"/>
    <mergeCell ref="O3:R3"/>
    <mergeCell ref="AY3:BB3"/>
    <mergeCell ref="BG3:BJ3"/>
    <mergeCell ref="BS3:BV3"/>
    <mergeCell ref="S3:V3"/>
    <mergeCell ref="AE3:AH3"/>
    <mergeCell ref="AQ3:AT3"/>
    <mergeCell ref="W3:Z3"/>
    <mergeCell ref="G3:J3"/>
    <mergeCell ref="BK3:BN3"/>
    <mergeCell ref="BC3:BF3"/>
    <mergeCell ref="BO3:BR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f172a"/>
    <outlinePr summaryBelow="1" summaryRight="1"/>
    <pageSetUpPr/>
  </sheetPr>
  <dimension ref="A1:P39"/>
  <sheetViews>
    <sheetView showGridLines="0" workbookViewId="0">
      <pane xSplit="3" ySplit="2" topLeftCell="D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4" customWidth="1" min="2" max="2"/>
    <col width="6" customWidth="1" min="3" max="3"/>
    <col width="12" customWidth="1" min="4" max="4"/>
    <col width="11" customWidth="1" min="5" max="5"/>
    <col width="13" customWidth="1" min="6" max="6"/>
    <col width="12" customWidth="1" min="7" max="7"/>
    <col width="13" customWidth="1" min="8" max="8"/>
    <col width="7" customWidth="1" min="9" max="9"/>
    <col width="11" customWidth="1" min="10" max="10"/>
    <col width="9" customWidth="1" min="11" max="11"/>
    <col width="11" customWidth="1" min="12" max="12"/>
    <col width="9" customWidth="1" min="13" max="13"/>
    <col width="10" customWidth="1" min="14" max="14"/>
    <col width="10" customWidth="1" min="15" max="15"/>
    <col width="12" customWidth="1" min="16" max="16"/>
  </cols>
  <sheetData>
    <row r="1" ht="24" customHeight="1">
      <c r="A1" s="56" t="inlineStr">
        <is>
          <t>Weekly Raw Data — All Metrics per Product per Week  (Source: ScaleInsight + Amazon Ads Console)</t>
        </is>
      </c>
    </row>
    <row r="2" ht="4" customHeight="1"/>
    <row r="3" ht="20" customHeight="1">
      <c r="A3" s="57" t="inlineStr">
        <is>
          <t>Product (ZH)</t>
        </is>
      </c>
      <c r="B3" s="57" t="inlineStr">
        <is>
          <t>Parent ASIN</t>
        </is>
      </c>
      <c r="C3" s="57" t="inlineStr">
        <is>
          <t>Week</t>
        </is>
      </c>
      <c r="D3" s="57" t="inlineStr">
        <is>
          <t>Period</t>
        </is>
      </c>
      <c r="E3" s="57" t="inlineStr">
        <is>
          <t>Sales ($)</t>
        </is>
      </c>
      <c r="F3" s="57" t="inlineStr">
        <is>
          <t>SP+SD Spend ($)</t>
        </is>
      </c>
      <c r="G3" s="57" t="inlineStr">
        <is>
          <t>SB Spend ($)</t>
        </is>
      </c>
      <c r="H3" s="57" t="inlineStr">
        <is>
          <t>Total Spend ($)</t>
        </is>
      </c>
      <c r="I3" s="57" t="inlineStr">
        <is>
          <t>Units</t>
        </is>
      </c>
      <c r="J3" s="57" t="inlineStr">
        <is>
          <t>Organic Units</t>
        </is>
      </c>
      <c r="K3" s="57" t="inlineStr">
        <is>
          <t>PPC Units</t>
        </is>
      </c>
      <c r="L3" s="57" t="inlineStr">
        <is>
          <t>Profits ($)</t>
        </is>
      </c>
      <c r="M3" s="57" t="inlineStr">
        <is>
          <t>TACOS (%)</t>
        </is>
      </c>
      <c r="N3" s="57" t="inlineStr">
        <is>
          <t>ACOS (approx)</t>
        </is>
      </c>
      <c r="O3" s="57" t="inlineStr">
        <is>
          <t>SP+SD ACOS</t>
        </is>
      </c>
      <c r="P3" s="57" t="inlineStr">
        <is>
          <t>SB Attr Sales</t>
        </is>
      </c>
    </row>
    <row r="4" ht="16" customHeight="1">
      <c r="A4" s="58" t="inlineStr">
        <is>
          <t>3-Tier Cart</t>
        </is>
      </c>
      <c r="B4" s="59" t="inlineStr">
        <is>
          <t>B0FV8YD8DP</t>
        </is>
      </c>
      <c r="C4" s="60" t="inlineStr">
        <is>
          <t>W10</t>
        </is>
      </c>
      <c r="D4" s="59" t="inlineStr">
        <is>
          <t>Mar 1–7</t>
        </is>
      </c>
      <c r="E4" s="61" t="n">
        <v>33.99</v>
      </c>
      <c r="F4" s="61" t="n">
        <v>24.66</v>
      </c>
      <c r="G4" s="61" t="n">
        <v>0</v>
      </c>
      <c r="H4" s="61" t="n">
        <v>24.66</v>
      </c>
      <c r="I4" s="17" t="n">
        <v>1</v>
      </c>
      <c r="J4" s="17" t="n">
        <v>1</v>
      </c>
      <c r="K4" s="17" t="n">
        <v>0</v>
      </c>
      <c r="L4" s="62" t="n">
        <v>-9.09</v>
      </c>
      <c r="M4" s="63" t="n">
        <v>72.59999999999999</v>
      </c>
      <c r="N4" s="64" t="n">
        <v>72.55075022065313</v>
      </c>
      <c r="O4" s="64" t="n">
        <v>72.55075022065313</v>
      </c>
      <c r="P4" s="65" t="n">
        <v>0.85</v>
      </c>
    </row>
    <row r="5" ht="16" customHeight="1">
      <c r="A5" s="66" t="inlineStr">
        <is>
          <t>3-Tier Cart</t>
        </is>
      </c>
      <c r="B5" s="67" t="inlineStr">
        <is>
          <t>B0FV8YD8DP</t>
        </is>
      </c>
      <c r="C5" s="68" t="inlineStr">
        <is>
          <t>W11</t>
        </is>
      </c>
      <c r="D5" s="67" t="inlineStr">
        <is>
          <t>Mar 8–14</t>
        </is>
      </c>
      <c r="E5" s="69" t="n">
        <v>101.97</v>
      </c>
      <c r="F5" s="69" t="n">
        <v>26.63</v>
      </c>
      <c r="G5" s="69" t="n">
        <v>0</v>
      </c>
      <c r="H5" s="69" t="n">
        <v>26.63</v>
      </c>
      <c r="I5" s="19" t="n">
        <v>3</v>
      </c>
      <c r="J5" s="19" t="n">
        <v>0</v>
      </c>
      <c r="K5" s="19" t="n">
        <v>3</v>
      </c>
      <c r="L5" s="69" t="n">
        <v>21.78</v>
      </c>
      <c r="M5" s="70" t="n">
        <v>26.1</v>
      </c>
      <c r="N5" s="71" t="n">
        <v>26.1155241737766</v>
      </c>
      <c r="O5" s="71" t="n">
        <v>26.1155241737766</v>
      </c>
      <c r="P5" s="72" t="n">
        <v>2.56</v>
      </c>
    </row>
    <row r="6" ht="16" customHeight="1">
      <c r="A6" s="73" t="inlineStr">
        <is>
          <t>3-Tier Cart</t>
        </is>
      </c>
      <c r="B6" s="74" t="inlineStr">
        <is>
          <t>B0FV8YD8DP</t>
        </is>
      </c>
      <c r="C6" s="75" t="inlineStr">
        <is>
          <t>W12</t>
        </is>
      </c>
      <c r="D6" s="74" t="inlineStr">
        <is>
          <t>Mar 15–21</t>
        </is>
      </c>
      <c r="E6" s="76" t="n">
        <v>169.95</v>
      </c>
      <c r="F6" s="76" t="n">
        <v>17.6</v>
      </c>
      <c r="G6" s="76" t="n">
        <v>50.49</v>
      </c>
      <c r="H6" s="76" t="n">
        <v>68.09</v>
      </c>
      <c r="I6" s="21" t="n">
        <v>5</v>
      </c>
      <c r="J6" s="21" t="n">
        <v>4</v>
      </c>
      <c r="K6" s="21" t="n">
        <v>2</v>
      </c>
      <c r="L6" s="76" t="n">
        <v>26.07</v>
      </c>
      <c r="M6" s="77" t="n">
        <v>40.1</v>
      </c>
      <c r="N6" s="78" t="n">
        <v>40.06472491909386</v>
      </c>
      <c r="O6" s="78" t="n">
        <v>10.35598705501618</v>
      </c>
      <c r="P6" s="79" t="n">
        <v>4.27</v>
      </c>
    </row>
    <row r="7" ht="16" customHeight="1">
      <c r="A7" s="80" t="inlineStr">
        <is>
          <t>3-Tier Cart</t>
        </is>
      </c>
      <c r="B7" s="81" t="inlineStr">
        <is>
          <t>B0FV8YD8DP</t>
        </is>
      </c>
      <c r="C7" s="82" t="inlineStr">
        <is>
          <t>W13</t>
        </is>
      </c>
      <c r="D7" s="81" t="inlineStr">
        <is>
          <t>Mar 22–28</t>
        </is>
      </c>
      <c r="E7" s="83" t="n">
        <v>101.97</v>
      </c>
      <c r="F7" s="83" t="n">
        <v>25.45</v>
      </c>
      <c r="G7" s="83" t="n">
        <v>0</v>
      </c>
      <c r="H7" s="83" t="n">
        <v>25.45</v>
      </c>
      <c r="I7" s="23" t="n">
        <v>3</v>
      </c>
      <c r="J7" s="23" t="n">
        <v>2</v>
      </c>
      <c r="K7" s="23" t="n">
        <v>2</v>
      </c>
      <c r="L7" s="83" t="n">
        <v>16.94</v>
      </c>
      <c r="M7" s="84" t="n">
        <v>25</v>
      </c>
      <c r="N7" s="85" t="n">
        <v>24.95832107482593</v>
      </c>
      <c r="O7" s="85" t="n">
        <v>24.95832107482593</v>
      </c>
      <c r="P7" s="86" t="n">
        <v>2.56</v>
      </c>
    </row>
    <row r="8" ht="16" customHeight="1">
      <c r="A8" s="87" t="inlineStr">
        <is>
          <t>3-Tier Cart</t>
        </is>
      </c>
      <c r="B8" s="88" t="inlineStr">
        <is>
          <t>B0FV8YD8DP</t>
        </is>
      </c>
      <c r="C8" s="89" t="inlineStr">
        <is>
          <t>W14</t>
        </is>
      </c>
      <c r="D8" s="88" t="inlineStr">
        <is>
          <t>Mar 29–Apr 4</t>
        </is>
      </c>
      <c r="E8" s="90" t="n">
        <v>0</v>
      </c>
      <c r="F8" s="90" t="n">
        <v>22.93</v>
      </c>
      <c r="G8" s="90" t="n">
        <v>0</v>
      </c>
      <c r="H8" s="90" t="n">
        <v>22.93</v>
      </c>
      <c r="I8" s="25" t="n">
        <v>0</v>
      </c>
      <c r="J8" s="25" t="n">
        <v>0</v>
      </c>
      <c r="K8" s="25" t="n">
        <v>0</v>
      </c>
      <c r="L8" s="91" t="n">
        <v>-22.93</v>
      </c>
      <c r="M8" s="26" t="n"/>
      <c r="N8" s="26" t="n"/>
      <c r="O8" s="26" t="n"/>
      <c r="P8" s="92" t="n">
        <v>0</v>
      </c>
    </row>
    <row r="9" ht="16" customHeight="1">
      <c r="A9" s="93" t="inlineStr">
        <is>
          <t>3-Tier Cart</t>
        </is>
      </c>
      <c r="B9" s="94" t="inlineStr">
        <is>
          <t>B0FV8YD8DP</t>
        </is>
      </c>
      <c r="C9" s="95" t="inlineStr">
        <is>
          <t>W15</t>
        </is>
      </c>
      <c r="D9" s="94" t="inlineStr">
        <is>
          <t>Apr 5–11</t>
        </is>
      </c>
      <c r="E9" s="96" t="n">
        <v>0</v>
      </c>
      <c r="F9" s="96" t="n">
        <v>16.96</v>
      </c>
      <c r="G9" s="96" t="n">
        <v>0</v>
      </c>
      <c r="H9" s="96" t="n">
        <v>16.96</v>
      </c>
      <c r="I9" s="27" t="n">
        <v>0</v>
      </c>
      <c r="J9" s="27" t="n">
        <v>0</v>
      </c>
      <c r="K9" s="27" t="n">
        <v>0</v>
      </c>
      <c r="L9" s="97" t="n">
        <v>-16.96</v>
      </c>
      <c r="M9" s="28" t="n"/>
      <c r="N9" s="28" t="n"/>
      <c r="O9" s="28" t="n"/>
      <c r="P9" s="98" t="n">
        <v>0</v>
      </c>
    </row>
    <row r="10" ht="16" customHeight="1">
      <c r="A10" s="99" t="inlineStr">
        <is>
          <t>3-Tier Cart</t>
        </is>
      </c>
      <c r="B10" s="100" t="inlineStr">
        <is>
          <t>B0FV8YD8DP</t>
        </is>
      </c>
      <c r="C10" s="101" t="inlineStr">
        <is>
          <t>W16</t>
        </is>
      </c>
      <c r="D10" s="100" t="inlineStr">
        <is>
          <t>Apr 12–18</t>
        </is>
      </c>
      <c r="E10" s="102" t="n">
        <v>33.99</v>
      </c>
      <c r="F10" s="102" t="n">
        <v>28.36</v>
      </c>
      <c r="G10" s="102" t="n">
        <v>0</v>
      </c>
      <c r="H10" s="102" t="n">
        <v>28.36</v>
      </c>
      <c r="I10" s="29" t="n">
        <v>1</v>
      </c>
      <c r="J10" s="29" t="n">
        <v>0</v>
      </c>
      <c r="K10" s="29" t="n">
        <v>1</v>
      </c>
      <c r="L10" s="103" t="n">
        <v>-0.91</v>
      </c>
      <c r="M10" s="104" t="n">
        <v>83.40000000000001</v>
      </c>
      <c r="N10" s="105" t="n">
        <v>83.43630479552809</v>
      </c>
      <c r="O10" s="105" t="n">
        <v>83.43630479552809</v>
      </c>
      <c r="P10" s="106" t="n">
        <v>0.85</v>
      </c>
    </row>
    <row r="11" ht="16" customHeight="1">
      <c r="A11" s="107" t="inlineStr">
        <is>
          <t>3-Tier Cart</t>
        </is>
      </c>
      <c r="B11" s="108" t="inlineStr">
        <is>
          <t>B0FV8YD8DP</t>
        </is>
      </c>
      <c r="C11" s="109" t="inlineStr">
        <is>
          <t>W17</t>
        </is>
      </c>
      <c r="D11" s="108" t="inlineStr">
        <is>
          <t>Apr 19–25</t>
        </is>
      </c>
      <c r="E11" s="110" t="n">
        <v>89.97</v>
      </c>
      <c r="F11" s="110" t="n">
        <v>50.99</v>
      </c>
      <c r="G11" s="110" t="n">
        <v>0</v>
      </c>
      <c r="H11" s="110" t="n">
        <v>50.99</v>
      </c>
      <c r="I11" s="31" t="n">
        <v>3</v>
      </c>
      <c r="J11" s="31" t="n">
        <v>0</v>
      </c>
      <c r="K11" s="31" t="n">
        <v>3</v>
      </c>
      <c r="L11" s="110" t="n">
        <v>7.63</v>
      </c>
      <c r="M11" s="111" t="n">
        <v>56.7</v>
      </c>
      <c r="N11" s="112" t="n">
        <v>56.67444703790152</v>
      </c>
      <c r="O11" s="112" t="n">
        <v>56.67444703790152</v>
      </c>
      <c r="P11" s="113" t="n">
        <v>2.26</v>
      </c>
    </row>
    <row r="12" ht="16" customHeight="1">
      <c r="A12" s="114" t="inlineStr">
        <is>
          <t>3-Tier Cart</t>
        </is>
      </c>
      <c r="B12" s="115" t="inlineStr">
        <is>
          <t>B0FV8YD8DP</t>
        </is>
      </c>
      <c r="C12" s="116" t="inlineStr">
        <is>
          <t>W18</t>
        </is>
      </c>
      <c r="D12" s="115" t="inlineStr">
        <is>
          <t>Apr 26–May 2</t>
        </is>
      </c>
      <c r="E12" s="117" t="n">
        <v>0</v>
      </c>
      <c r="F12" s="117" t="n">
        <v>47.99</v>
      </c>
      <c r="G12" s="117" t="n">
        <v>0</v>
      </c>
      <c r="H12" s="117" t="n">
        <v>47.99</v>
      </c>
      <c r="I12" s="33" t="n">
        <v>0</v>
      </c>
      <c r="J12" s="33" t="n">
        <v>0</v>
      </c>
      <c r="K12" s="33" t="n">
        <v>0</v>
      </c>
      <c r="L12" s="118" t="n">
        <v>-47.99</v>
      </c>
      <c r="M12" s="34" t="n"/>
      <c r="N12" s="34" t="n"/>
      <c r="O12" s="34" t="n"/>
      <c r="P12" s="119" t="n">
        <v>0</v>
      </c>
    </row>
    <row r="13" ht="16" customHeight="1">
      <c r="A13" s="120" t="inlineStr">
        <is>
          <t>3-Tier Cart</t>
        </is>
      </c>
      <c r="B13" s="121" t="inlineStr">
        <is>
          <t>B0FV8YD8DP</t>
        </is>
      </c>
      <c r="C13" s="122" t="inlineStr">
        <is>
          <t>W19</t>
        </is>
      </c>
      <c r="D13" s="121" t="inlineStr">
        <is>
          <t>May 3–9</t>
        </is>
      </c>
      <c r="E13" s="123" t="n">
        <v>174.94</v>
      </c>
      <c r="F13" s="123" t="n">
        <v>44.34</v>
      </c>
      <c r="G13" s="123" t="n">
        <v>0</v>
      </c>
      <c r="H13" s="123" t="n">
        <v>44.34</v>
      </c>
      <c r="I13" s="35" t="n">
        <v>6</v>
      </c>
      <c r="J13" s="35" t="n">
        <v>3</v>
      </c>
      <c r="K13" s="35" t="n">
        <v>3</v>
      </c>
      <c r="L13" s="123" t="n">
        <v>26.53</v>
      </c>
      <c r="M13" s="124" t="n">
        <v>25.3</v>
      </c>
      <c r="N13" s="125" t="n">
        <v>25.34583285697954</v>
      </c>
      <c r="O13" s="125" t="n">
        <v>25.34583285697954</v>
      </c>
      <c r="P13" s="126" t="n">
        <v>4.39</v>
      </c>
    </row>
    <row r="14" ht="16" customHeight="1">
      <c r="A14" s="58" t="inlineStr">
        <is>
          <t>3-Tier Cart</t>
        </is>
      </c>
      <c r="B14" s="59" t="inlineStr">
        <is>
          <t>B0FV8YD8DP</t>
        </is>
      </c>
      <c r="C14" s="60" t="inlineStr">
        <is>
          <t>W20</t>
        </is>
      </c>
      <c r="D14" s="59" t="inlineStr">
        <is>
          <t>May 10–16</t>
        </is>
      </c>
      <c r="E14" s="61" t="n">
        <v>28.99</v>
      </c>
      <c r="F14" s="61" t="n">
        <v>91.2</v>
      </c>
      <c r="G14" s="61" t="n">
        <v>0</v>
      </c>
      <c r="H14" s="61" t="n">
        <v>91.2</v>
      </c>
      <c r="I14" s="17" t="n">
        <v>1</v>
      </c>
      <c r="J14" s="17" t="n">
        <v>0</v>
      </c>
      <c r="K14" s="17" t="n">
        <v>1</v>
      </c>
      <c r="L14" s="62" t="n">
        <v>-81.51000000000001</v>
      </c>
      <c r="M14" s="63" t="n">
        <v>314.6</v>
      </c>
      <c r="N14" s="64" t="n">
        <v>314.5912383580545</v>
      </c>
      <c r="O14" s="64" t="n">
        <v>314.5912383580545</v>
      </c>
      <c r="P14" s="65" t="n">
        <v>0.73</v>
      </c>
    </row>
    <row r="15" ht="16" customHeight="1">
      <c r="A15" s="66" t="inlineStr">
        <is>
          <t>3-Tier Cart</t>
        </is>
      </c>
      <c r="B15" s="67" t="inlineStr">
        <is>
          <t>B0FV8YD8DP</t>
        </is>
      </c>
      <c r="C15" s="68" t="inlineStr">
        <is>
          <t>W21</t>
        </is>
      </c>
      <c r="D15" s="67" t="inlineStr">
        <is>
          <t>May 17–23</t>
        </is>
      </c>
      <c r="E15" s="69" t="n">
        <v>202.91</v>
      </c>
      <c r="F15" s="69" t="n">
        <v>158.21</v>
      </c>
      <c r="G15" s="69" t="n">
        <v>11.02</v>
      </c>
      <c r="H15" s="69" t="n">
        <v>169.23</v>
      </c>
      <c r="I15" s="19" t="n">
        <v>7</v>
      </c>
      <c r="J15" s="19" t="n">
        <v>2</v>
      </c>
      <c r="K15" s="19" t="n">
        <v>6</v>
      </c>
      <c r="L15" s="127" t="n">
        <v>-85.48</v>
      </c>
      <c r="M15" s="70" t="n">
        <v>83.40000000000001</v>
      </c>
      <c r="N15" s="71" t="n">
        <v>83.4015080577596</v>
      </c>
      <c r="O15" s="71" t="n">
        <v>77.97052880587452</v>
      </c>
      <c r="P15" s="72" t="n">
        <v>5.1</v>
      </c>
    </row>
    <row r="16" ht="16" customHeight="1">
      <c r="A16" s="73" t="inlineStr">
        <is>
          <t>3-Tier Cart</t>
        </is>
      </c>
      <c r="B16" s="74" t="inlineStr">
        <is>
          <t>B0FV8YD8DP</t>
        </is>
      </c>
      <c r="C16" s="75" t="inlineStr">
        <is>
          <t>W22</t>
        </is>
      </c>
      <c r="D16" s="74" t="inlineStr">
        <is>
          <t>May 24–30</t>
        </is>
      </c>
      <c r="E16" s="76" t="n">
        <v>1014.61</v>
      </c>
      <c r="F16" s="76" t="n">
        <v>323.42</v>
      </c>
      <c r="G16" s="76" t="n">
        <v>40.6</v>
      </c>
      <c r="H16" s="76" t="n">
        <v>364.02</v>
      </c>
      <c r="I16" s="21" t="n">
        <v>35</v>
      </c>
      <c r="J16" s="21" t="n">
        <v>13</v>
      </c>
      <c r="K16" s="21" t="n">
        <v>22</v>
      </c>
      <c r="L16" s="76" t="n">
        <v>35.37</v>
      </c>
      <c r="M16" s="77" t="n">
        <v>35.9</v>
      </c>
      <c r="N16" s="78" t="n">
        <v>35.87782497708479</v>
      </c>
      <c r="O16" s="78" t="n">
        <v>31.87628744049438</v>
      </c>
      <c r="P16" s="79" t="n">
        <v>25.48</v>
      </c>
    </row>
    <row r="17" ht="16" customHeight="1">
      <c r="A17" s="80" t="inlineStr">
        <is>
          <t>3-Tier Cart</t>
        </is>
      </c>
      <c r="B17" s="81" t="inlineStr">
        <is>
          <t>B0FV8YD8DP</t>
        </is>
      </c>
      <c r="C17" s="82" t="inlineStr">
        <is>
          <t>W23</t>
        </is>
      </c>
      <c r="D17" s="81" t="inlineStr">
        <is>
          <t>May 31–Jun 6</t>
        </is>
      </c>
      <c r="E17" s="83" t="n">
        <v>376.87</v>
      </c>
      <c r="F17" s="83" t="n">
        <v>389.76</v>
      </c>
      <c r="G17" s="83" t="n">
        <v>11.45</v>
      </c>
      <c r="H17" s="83" t="n">
        <v>401.21</v>
      </c>
      <c r="I17" s="23" t="n">
        <v>13</v>
      </c>
      <c r="J17" s="23" t="n">
        <v>4</v>
      </c>
      <c r="K17" s="23" t="n">
        <v>10</v>
      </c>
      <c r="L17" s="128" t="n">
        <v>-257.64</v>
      </c>
      <c r="M17" s="84" t="n">
        <v>106.5</v>
      </c>
      <c r="N17" s="85" t="n">
        <v>106.4584604770876</v>
      </c>
      <c r="O17" s="85" t="n">
        <v>103.4202775492875</v>
      </c>
      <c r="P17" s="86" t="n">
        <v>9.460000000000001</v>
      </c>
    </row>
    <row r="18" ht="16" customHeight="1">
      <c r="A18" s="87" t="inlineStr">
        <is>
          <t>3-Tier Cart</t>
        </is>
      </c>
      <c r="B18" s="88" t="inlineStr">
        <is>
          <t>B0FV8YD8DP</t>
        </is>
      </c>
      <c r="C18" s="89" t="inlineStr">
        <is>
          <t>W24</t>
        </is>
      </c>
      <c r="D18" s="88" t="inlineStr">
        <is>
          <t>Jun 7–13</t>
        </is>
      </c>
      <c r="E18" s="90" t="n">
        <v>28.99</v>
      </c>
      <c r="F18" s="90" t="n">
        <v>316.14</v>
      </c>
      <c r="G18" s="90" t="n">
        <v>1.6</v>
      </c>
      <c r="H18" s="90" t="n">
        <v>317.74</v>
      </c>
      <c r="I18" s="25" t="n">
        <v>1</v>
      </c>
      <c r="J18" s="25" t="n">
        <v>0</v>
      </c>
      <c r="K18" s="25" t="n">
        <v>2</v>
      </c>
      <c r="L18" s="91" t="n">
        <v>-305.22</v>
      </c>
      <c r="M18" s="129" t="n">
        <v>1096</v>
      </c>
      <c r="N18" s="130" t="n">
        <v>1096.033114867196</v>
      </c>
      <c r="O18" s="130" t="n">
        <v>1090.513970334598</v>
      </c>
      <c r="P18" s="92" t="n">
        <v>0.73</v>
      </c>
    </row>
    <row r="19" ht="16" customHeight="1">
      <c r="A19" s="93" t="inlineStr">
        <is>
          <t>3-Tier Cart</t>
        </is>
      </c>
      <c r="B19" s="94" t="inlineStr">
        <is>
          <t>B0FV8YD8DP</t>
        </is>
      </c>
      <c r="C19" s="95" t="inlineStr">
        <is>
          <t>W25</t>
        </is>
      </c>
      <c r="D19" s="94" t="inlineStr">
        <is>
          <t>Jun 14–20</t>
        </is>
      </c>
      <c r="E19" s="96" t="n">
        <v>57.98</v>
      </c>
      <c r="F19" s="96" t="n">
        <v>251.51</v>
      </c>
      <c r="G19" s="96" t="n">
        <v>1.96</v>
      </c>
      <c r="H19" s="96" t="n">
        <v>253.47</v>
      </c>
      <c r="I19" s="27" t="n">
        <v>2</v>
      </c>
      <c r="J19" s="27" t="n">
        <v>1</v>
      </c>
      <c r="K19" s="27" t="n">
        <v>2</v>
      </c>
      <c r="L19" s="97" t="n">
        <v>-229.67</v>
      </c>
      <c r="M19" s="131" t="n">
        <v>437.2</v>
      </c>
      <c r="N19" s="132" t="n">
        <v>437.1679889617109</v>
      </c>
      <c r="O19" s="132" t="n">
        <v>433.787512935495</v>
      </c>
      <c r="P19" s="98" t="n">
        <v>1.46</v>
      </c>
    </row>
    <row r="20" ht="16" customHeight="1">
      <c r="A20" s="99" t="inlineStr">
        <is>
          <t>3-Tier Cart</t>
        </is>
      </c>
      <c r="B20" s="100" t="inlineStr">
        <is>
          <t>B0FV8YD8DP</t>
        </is>
      </c>
      <c r="C20" s="101" t="inlineStr">
        <is>
          <t>W26</t>
        </is>
      </c>
      <c r="D20" s="100" t="inlineStr">
        <is>
          <t>Jun 21–27*</t>
        </is>
      </c>
      <c r="E20" s="102" t="n">
        <v>289.9</v>
      </c>
      <c r="F20" s="102" t="n">
        <v>438.16</v>
      </c>
      <c r="G20" s="102" t="n">
        <v>11.81</v>
      </c>
      <c r="H20" s="102" t="n">
        <v>449.97</v>
      </c>
      <c r="I20" s="29" t="n">
        <v>10</v>
      </c>
      <c r="J20" s="29" t="n">
        <v>5</v>
      </c>
      <c r="K20" s="29" t="n">
        <v>6</v>
      </c>
      <c r="L20" s="103" t="n">
        <v>-328.96</v>
      </c>
      <c r="M20" s="104" t="n">
        <v>155.2</v>
      </c>
      <c r="N20" s="105" t="n">
        <v>155.2155915833046</v>
      </c>
      <c r="O20" s="105" t="n">
        <v>151.1417730251811</v>
      </c>
      <c r="P20" s="106" t="n">
        <v>7.28</v>
      </c>
    </row>
    <row r="21" ht="18" customHeight="1">
      <c r="A21" s="133" t="inlineStr">
        <is>
          <t xml:space="preserve">  ↳ 3-Tier Cart Total</t>
        </is>
      </c>
      <c r="B21" s="134" t="inlineStr">
        <is>
          <t>B0FV8YD8DP</t>
        </is>
      </c>
      <c r="C21" s="135" t="inlineStr">
        <is>
          <t>W1–W17</t>
        </is>
      </c>
      <c r="D21" s="134" t="inlineStr">
        <is>
          <t>Total</t>
        </is>
      </c>
      <c r="E21" s="136">
        <f>SUM(E4:E20)</f>
        <v/>
      </c>
      <c r="F21" s="136">
        <f>SUM(F4:F20)</f>
        <v/>
      </c>
      <c r="G21" s="136">
        <f>SUM(G4:G20)</f>
        <v/>
      </c>
      <c r="H21" s="136">
        <f>SUM(H4:H20)</f>
        <v/>
      </c>
      <c r="I21" s="137">
        <f>SUM(I4:I20)</f>
        <v/>
      </c>
      <c r="J21" s="137">
        <f>SUM(J4:J20)</f>
        <v/>
      </c>
      <c r="K21" s="137">
        <f>SUM(K4:K20)</f>
        <v/>
      </c>
      <c r="L21" s="136">
        <f>SUM(L4:L20)</f>
        <v/>
      </c>
      <c r="M21" s="138">
        <f>IF(E21&gt;0,H21/E21*100,"—")</f>
        <v/>
      </c>
      <c r="P21" s="139" t="n">
        <v>67.98</v>
      </c>
    </row>
    <row r="22" ht="16" customHeight="1">
      <c r="A22" s="58" t="inlineStr">
        <is>
          <t>Laptop Stand B</t>
        </is>
      </c>
      <c r="B22" s="59" t="inlineStr">
        <is>
          <t>B0FVD1Z92C</t>
        </is>
      </c>
      <c r="C22" s="60" t="inlineStr">
        <is>
          <t>W10</t>
        </is>
      </c>
      <c r="D22" s="59" t="inlineStr">
        <is>
          <t>Mar 1–7</t>
        </is>
      </c>
      <c r="E22" s="61" t="n">
        <v>0</v>
      </c>
      <c r="F22" s="61" t="n">
        <v>0</v>
      </c>
      <c r="G22" s="61" t="n">
        <v>0</v>
      </c>
      <c r="H22" s="61" t="n">
        <v>0</v>
      </c>
      <c r="I22" s="17" t="n">
        <v>0</v>
      </c>
      <c r="J22" s="17" t="n">
        <v>0</v>
      </c>
      <c r="K22" s="17" t="n">
        <v>0</v>
      </c>
      <c r="L22" s="61" t="n">
        <v>0</v>
      </c>
      <c r="M22" s="43" t="n"/>
      <c r="N22" s="43" t="n"/>
      <c r="O22" s="43" t="n"/>
      <c r="P22" s="65" t="n">
        <v>0</v>
      </c>
    </row>
    <row r="23" ht="16" customHeight="1">
      <c r="A23" s="66" t="inlineStr">
        <is>
          <t>Laptop Stand B</t>
        </is>
      </c>
      <c r="B23" s="67" t="inlineStr">
        <is>
          <t>B0FVD1Z92C</t>
        </is>
      </c>
      <c r="C23" s="68" t="inlineStr">
        <is>
          <t>W11</t>
        </is>
      </c>
      <c r="D23" s="67" t="inlineStr">
        <is>
          <t>Mar 8–14</t>
        </is>
      </c>
      <c r="E23" s="69" t="n">
        <v>0</v>
      </c>
      <c r="F23" s="69" t="n">
        <v>3.67</v>
      </c>
      <c r="G23" s="69" t="n">
        <v>0</v>
      </c>
      <c r="H23" s="69" t="n">
        <v>3.67</v>
      </c>
      <c r="I23" s="19" t="n">
        <v>0</v>
      </c>
      <c r="J23" s="19" t="n">
        <v>0</v>
      </c>
      <c r="K23" s="19" t="n">
        <v>0</v>
      </c>
      <c r="L23" s="127" t="n">
        <v>-3.67</v>
      </c>
      <c r="M23" s="44" t="n"/>
      <c r="N23" s="44" t="n"/>
      <c r="O23" s="44" t="n"/>
      <c r="P23" s="72" t="n">
        <v>0</v>
      </c>
    </row>
    <row r="24" ht="16" customHeight="1">
      <c r="A24" s="73" t="inlineStr">
        <is>
          <t>Laptop Stand B</t>
        </is>
      </c>
      <c r="B24" s="74" t="inlineStr">
        <is>
          <t>B0FVD1Z92C</t>
        </is>
      </c>
      <c r="C24" s="75" t="inlineStr">
        <is>
          <t>W12</t>
        </is>
      </c>
      <c r="D24" s="74" t="inlineStr">
        <is>
          <t>Mar 15–21</t>
        </is>
      </c>
      <c r="E24" s="76" t="n">
        <v>0</v>
      </c>
      <c r="F24" s="76" t="n">
        <v>5.28</v>
      </c>
      <c r="G24" s="76" t="n">
        <v>0</v>
      </c>
      <c r="H24" s="76" t="n">
        <v>5.28</v>
      </c>
      <c r="I24" s="21" t="n">
        <v>0</v>
      </c>
      <c r="J24" s="21" t="n">
        <v>0</v>
      </c>
      <c r="K24" s="21" t="n">
        <v>0</v>
      </c>
      <c r="L24" s="140" t="n">
        <v>-5.28</v>
      </c>
      <c r="M24" s="45" t="n"/>
      <c r="N24" s="45" t="n"/>
      <c r="O24" s="45" t="n"/>
      <c r="P24" s="79" t="n">
        <v>0</v>
      </c>
    </row>
    <row r="25" ht="16" customHeight="1">
      <c r="A25" s="80" t="inlineStr">
        <is>
          <t>Laptop Stand B</t>
        </is>
      </c>
      <c r="B25" s="81" t="inlineStr">
        <is>
          <t>B0FVD1Z92C</t>
        </is>
      </c>
      <c r="C25" s="82" t="inlineStr">
        <is>
          <t>W13</t>
        </is>
      </c>
      <c r="D25" s="81" t="inlineStr">
        <is>
          <t>Mar 22–28</t>
        </is>
      </c>
      <c r="E25" s="83" t="n">
        <v>0</v>
      </c>
      <c r="F25" s="83" t="n">
        <v>2.89</v>
      </c>
      <c r="G25" s="83" t="n">
        <v>0</v>
      </c>
      <c r="H25" s="83" t="n">
        <v>2.89</v>
      </c>
      <c r="I25" s="23" t="n">
        <v>0</v>
      </c>
      <c r="J25" s="23" t="n">
        <v>0</v>
      </c>
      <c r="K25" s="23" t="n">
        <v>0</v>
      </c>
      <c r="L25" s="128" t="n">
        <v>-2.89</v>
      </c>
      <c r="M25" s="46" t="n"/>
      <c r="N25" s="46" t="n"/>
      <c r="O25" s="46" t="n"/>
      <c r="P25" s="86" t="n">
        <v>0</v>
      </c>
    </row>
    <row r="26" ht="16" customHeight="1">
      <c r="A26" s="87" t="inlineStr">
        <is>
          <t>Laptop Stand B</t>
        </is>
      </c>
      <c r="B26" s="88" t="inlineStr">
        <is>
          <t>B0FVD1Z92C</t>
        </is>
      </c>
      <c r="C26" s="89" t="inlineStr">
        <is>
          <t>W14</t>
        </is>
      </c>
      <c r="D26" s="88" t="inlineStr">
        <is>
          <t>Mar 29–Apr 4</t>
        </is>
      </c>
      <c r="E26" s="90" t="n">
        <v>0</v>
      </c>
      <c r="F26" s="90" t="n">
        <v>2.15</v>
      </c>
      <c r="G26" s="90" t="n">
        <v>0</v>
      </c>
      <c r="H26" s="90" t="n">
        <v>2.15</v>
      </c>
      <c r="I26" s="25" t="n">
        <v>0</v>
      </c>
      <c r="J26" s="25" t="n">
        <v>0</v>
      </c>
      <c r="K26" s="25" t="n">
        <v>0</v>
      </c>
      <c r="L26" s="91" t="n">
        <v>-2.15</v>
      </c>
      <c r="M26" s="26" t="n"/>
      <c r="N26" s="26" t="n"/>
      <c r="O26" s="26" t="n"/>
      <c r="P26" s="92" t="n">
        <v>0</v>
      </c>
    </row>
    <row r="27" ht="16" customHeight="1">
      <c r="A27" s="93" t="inlineStr">
        <is>
          <t>Laptop Stand B</t>
        </is>
      </c>
      <c r="B27" s="94" t="inlineStr">
        <is>
          <t>B0FVD1Z92C</t>
        </is>
      </c>
      <c r="C27" s="95" t="inlineStr">
        <is>
          <t>W15</t>
        </is>
      </c>
      <c r="D27" s="94" t="inlineStr">
        <is>
          <t>Apr 5–11</t>
        </is>
      </c>
      <c r="E27" s="96" t="n">
        <v>0</v>
      </c>
      <c r="F27" s="96" t="n">
        <v>1.62</v>
      </c>
      <c r="G27" s="96" t="n">
        <v>0</v>
      </c>
      <c r="H27" s="96" t="n">
        <v>1.62</v>
      </c>
      <c r="I27" s="27" t="n">
        <v>0</v>
      </c>
      <c r="J27" s="27" t="n">
        <v>0</v>
      </c>
      <c r="K27" s="27" t="n">
        <v>0</v>
      </c>
      <c r="L27" s="97" t="n">
        <v>-1.62</v>
      </c>
      <c r="M27" s="28" t="n"/>
      <c r="N27" s="28" t="n"/>
      <c r="O27" s="28" t="n"/>
      <c r="P27" s="98" t="n">
        <v>0</v>
      </c>
    </row>
    <row r="28" ht="16" customHeight="1">
      <c r="A28" s="99" t="inlineStr">
        <is>
          <t>Laptop Stand B</t>
        </is>
      </c>
      <c r="B28" s="100" t="inlineStr">
        <is>
          <t>B0FVD1Z92C</t>
        </is>
      </c>
      <c r="C28" s="101" t="inlineStr">
        <is>
          <t>W16</t>
        </is>
      </c>
      <c r="D28" s="100" t="inlineStr">
        <is>
          <t>Apr 12–18</t>
        </is>
      </c>
      <c r="E28" s="102" t="n">
        <v>0</v>
      </c>
      <c r="F28" s="102" t="n">
        <v>3.3</v>
      </c>
      <c r="G28" s="102" t="n">
        <v>0</v>
      </c>
      <c r="H28" s="102" t="n">
        <v>3.3</v>
      </c>
      <c r="I28" s="29" t="n">
        <v>0</v>
      </c>
      <c r="J28" s="29" t="n">
        <v>0</v>
      </c>
      <c r="K28" s="29" t="n">
        <v>0</v>
      </c>
      <c r="L28" s="103" t="n">
        <v>-3.3</v>
      </c>
      <c r="M28" s="47" t="n"/>
      <c r="N28" s="47" t="n"/>
      <c r="O28" s="47" t="n"/>
      <c r="P28" s="106" t="n">
        <v>0</v>
      </c>
    </row>
    <row r="29" ht="16" customHeight="1">
      <c r="A29" s="107" t="inlineStr">
        <is>
          <t>Laptop Stand B</t>
        </is>
      </c>
      <c r="B29" s="108" t="inlineStr">
        <is>
          <t>B0FVD1Z92C</t>
        </is>
      </c>
      <c r="C29" s="109" t="inlineStr">
        <is>
          <t>W17</t>
        </is>
      </c>
      <c r="D29" s="108" t="inlineStr">
        <is>
          <t>Apr 19–25</t>
        </is>
      </c>
      <c r="E29" s="110" t="n">
        <v>0</v>
      </c>
      <c r="F29" s="110" t="n">
        <v>4.63</v>
      </c>
      <c r="G29" s="110" t="n">
        <v>0</v>
      </c>
      <c r="H29" s="110" t="n">
        <v>4.63</v>
      </c>
      <c r="I29" s="31" t="n">
        <v>0</v>
      </c>
      <c r="J29" s="31" t="n">
        <v>0</v>
      </c>
      <c r="K29" s="31" t="n">
        <v>0</v>
      </c>
      <c r="L29" s="141" t="n">
        <v>-4.63</v>
      </c>
      <c r="M29" s="48" t="n"/>
      <c r="N29" s="48" t="n"/>
      <c r="O29" s="48" t="n"/>
      <c r="P29" s="113" t="n">
        <v>0</v>
      </c>
    </row>
    <row r="30" ht="16" customHeight="1">
      <c r="A30" s="114" t="inlineStr">
        <is>
          <t>Laptop Stand B</t>
        </is>
      </c>
      <c r="B30" s="115" t="inlineStr">
        <is>
          <t>B0FVD1Z92C</t>
        </is>
      </c>
      <c r="C30" s="116" t="inlineStr">
        <is>
          <t>W18</t>
        </is>
      </c>
      <c r="D30" s="115" t="inlineStr">
        <is>
          <t>Apr 26–May 2</t>
        </is>
      </c>
      <c r="E30" s="117" t="n">
        <v>72.98999999999999</v>
      </c>
      <c r="F30" s="117" t="n">
        <v>9.92</v>
      </c>
      <c r="G30" s="117" t="n">
        <v>0</v>
      </c>
      <c r="H30" s="117" t="n">
        <v>9.92</v>
      </c>
      <c r="I30" s="33" t="n">
        <v>1</v>
      </c>
      <c r="J30" s="33" t="n">
        <v>1</v>
      </c>
      <c r="K30" s="33" t="n">
        <v>0</v>
      </c>
      <c r="L30" s="117" t="n">
        <v>35.7</v>
      </c>
      <c r="M30" s="142" t="n">
        <v>13.6</v>
      </c>
      <c r="N30" s="143" t="n">
        <v>13.59090286340595</v>
      </c>
      <c r="O30" s="143" t="n">
        <v>13.59090286340595</v>
      </c>
      <c r="P30" s="119" t="n">
        <v>0</v>
      </c>
    </row>
    <row r="31" ht="16" customHeight="1">
      <c r="A31" s="120" t="inlineStr">
        <is>
          <t>Laptop Stand B</t>
        </is>
      </c>
      <c r="B31" s="121" t="inlineStr">
        <is>
          <t>B0FVD1Z92C</t>
        </is>
      </c>
      <c r="C31" s="122" t="inlineStr">
        <is>
          <t>W19</t>
        </is>
      </c>
      <c r="D31" s="121" t="inlineStr">
        <is>
          <t>May 3–9</t>
        </is>
      </c>
      <c r="E31" s="123" t="n">
        <v>0</v>
      </c>
      <c r="F31" s="123" t="n">
        <v>10.66</v>
      </c>
      <c r="G31" s="123" t="n">
        <v>0</v>
      </c>
      <c r="H31" s="123" t="n">
        <v>10.66</v>
      </c>
      <c r="I31" s="35" t="n">
        <v>0</v>
      </c>
      <c r="J31" s="35" t="n">
        <v>0</v>
      </c>
      <c r="K31" s="35" t="n">
        <v>0</v>
      </c>
      <c r="L31" s="144" t="n">
        <v>-10.66</v>
      </c>
      <c r="M31" s="50" t="n"/>
      <c r="N31" s="50" t="n"/>
      <c r="O31" s="50" t="n"/>
      <c r="P31" s="126" t="n">
        <v>0</v>
      </c>
    </row>
    <row r="32" ht="16" customHeight="1">
      <c r="A32" s="58" t="inlineStr">
        <is>
          <t>Laptop Stand B</t>
        </is>
      </c>
      <c r="B32" s="59" t="inlineStr">
        <is>
          <t>B0FVD1Z92C</t>
        </is>
      </c>
      <c r="C32" s="60" t="inlineStr">
        <is>
          <t>W20</t>
        </is>
      </c>
      <c r="D32" s="59" t="inlineStr">
        <is>
          <t>May 10–16</t>
        </is>
      </c>
      <c r="E32" s="61" t="n">
        <v>145.98</v>
      </c>
      <c r="F32" s="61" t="n">
        <v>47.66</v>
      </c>
      <c r="G32" s="61" t="n">
        <v>0</v>
      </c>
      <c r="H32" s="61" t="n">
        <v>47.66</v>
      </c>
      <c r="I32" s="17" t="n">
        <v>2</v>
      </c>
      <c r="J32" s="17" t="n">
        <v>0</v>
      </c>
      <c r="K32" s="17" t="n">
        <v>2</v>
      </c>
      <c r="L32" s="61" t="n">
        <v>46.68</v>
      </c>
      <c r="M32" s="63" t="n">
        <v>32.6</v>
      </c>
      <c r="N32" s="64" t="n">
        <v>32.64830798739553</v>
      </c>
      <c r="O32" s="64" t="n">
        <v>32.64830798739553</v>
      </c>
      <c r="P32" s="65" t="n">
        <v>0</v>
      </c>
    </row>
    <row r="33" ht="16" customHeight="1">
      <c r="A33" s="66" t="inlineStr">
        <is>
          <t>Laptop Stand B</t>
        </is>
      </c>
      <c r="B33" s="67" t="inlineStr">
        <is>
          <t>B0FVD1Z92C</t>
        </is>
      </c>
      <c r="C33" s="68" t="inlineStr">
        <is>
          <t>W21</t>
        </is>
      </c>
      <c r="D33" s="67" t="inlineStr">
        <is>
          <t>May 17–23</t>
        </is>
      </c>
      <c r="E33" s="69" t="n">
        <v>218.97</v>
      </c>
      <c r="F33" s="69" t="n">
        <v>152.49</v>
      </c>
      <c r="G33" s="69" t="n">
        <v>11.89</v>
      </c>
      <c r="H33" s="69" t="n">
        <v>164.38</v>
      </c>
      <c r="I33" s="19" t="n">
        <v>3</v>
      </c>
      <c r="J33" s="19" t="n">
        <v>1</v>
      </c>
      <c r="K33" s="19" t="n">
        <v>2</v>
      </c>
      <c r="L33" s="127" t="n">
        <v>-6.33</v>
      </c>
      <c r="M33" s="70" t="n">
        <v>75.09999999999999</v>
      </c>
      <c r="N33" s="71" t="n">
        <v>75.06964424350367</v>
      </c>
      <c r="O33" s="71" t="n">
        <v>69.63967666803671</v>
      </c>
      <c r="P33" s="72" t="n">
        <v>0</v>
      </c>
    </row>
    <row r="34" ht="16" customHeight="1">
      <c r="A34" s="73" t="inlineStr">
        <is>
          <t>Laptop Stand B</t>
        </is>
      </c>
      <c r="B34" s="74" t="inlineStr">
        <is>
          <t>B0FVD1Z92C</t>
        </is>
      </c>
      <c r="C34" s="75" t="inlineStr">
        <is>
          <t>W22</t>
        </is>
      </c>
      <c r="D34" s="74" t="inlineStr">
        <is>
          <t>May 24–30</t>
        </is>
      </c>
      <c r="E34" s="76" t="n">
        <v>875.88</v>
      </c>
      <c r="F34" s="76" t="n">
        <v>72.64</v>
      </c>
      <c r="G34" s="76" t="n">
        <v>35.05</v>
      </c>
      <c r="H34" s="76" t="n">
        <v>107.69</v>
      </c>
      <c r="I34" s="21" t="n">
        <v>12</v>
      </c>
      <c r="J34" s="21" t="n">
        <v>9</v>
      </c>
      <c r="K34" s="21" t="n">
        <v>3</v>
      </c>
      <c r="L34" s="76" t="n">
        <v>426.07</v>
      </c>
      <c r="M34" s="145" t="n">
        <v>12.3</v>
      </c>
      <c r="N34" s="78" t="n">
        <v>12.29506325067361</v>
      </c>
      <c r="O34" s="78" t="n">
        <v>8.293373521486961</v>
      </c>
      <c r="P34" s="79" t="n">
        <v>0</v>
      </c>
    </row>
    <row r="35" ht="16" customHeight="1">
      <c r="A35" s="80" t="inlineStr">
        <is>
          <t>Laptop Stand B</t>
        </is>
      </c>
      <c r="B35" s="81" t="inlineStr">
        <is>
          <t>B0FVD1Z92C</t>
        </is>
      </c>
      <c r="C35" s="82" t="inlineStr">
        <is>
          <t>W23</t>
        </is>
      </c>
      <c r="D35" s="81" t="inlineStr">
        <is>
          <t>May 31–Jun 6</t>
        </is>
      </c>
      <c r="E35" s="83" t="n">
        <v>72.98999999999999</v>
      </c>
      <c r="F35" s="83" t="n">
        <v>100.16</v>
      </c>
      <c r="G35" s="83" t="n">
        <v>2.22</v>
      </c>
      <c r="H35" s="83" t="n">
        <v>102.38</v>
      </c>
      <c r="I35" s="23" t="n">
        <v>1</v>
      </c>
      <c r="J35" s="23" t="n">
        <v>0</v>
      </c>
      <c r="K35" s="23" t="n">
        <v>1</v>
      </c>
      <c r="L35" s="128" t="n">
        <v>-54.54</v>
      </c>
      <c r="M35" s="84" t="n">
        <v>140.3</v>
      </c>
      <c r="N35" s="85" t="n">
        <v>140.2657898342239</v>
      </c>
      <c r="O35" s="85" t="n">
        <v>137.22427729826</v>
      </c>
      <c r="P35" s="86" t="n">
        <v>0</v>
      </c>
    </row>
    <row r="36" ht="16" customHeight="1">
      <c r="A36" s="87" t="inlineStr">
        <is>
          <t>Laptop Stand B</t>
        </is>
      </c>
      <c r="B36" s="88" t="inlineStr">
        <is>
          <t>B0FVD1Z92C</t>
        </is>
      </c>
      <c r="C36" s="89" t="inlineStr">
        <is>
          <t>W24</t>
        </is>
      </c>
      <c r="D36" s="88" t="inlineStr">
        <is>
          <t>Jun 7–13</t>
        </is>
      </c>
      <c r="E36" s="90" t="n">
        <v>364.95</v>
      </c>
      <c r="F36" s="90" t="n">
        <v>104.49</v>
      </c>
      <c r="G36" s="90" t="n">
        <v>20.08</v>
      </c>
      <c r="H36" s="90" t="n">
        <v>124.57</v>
      </c>
      <c r="I36" s="25" t="n">
        <v>5</v>
      </c>
      <c r="J36" s="25" t="n">
        <v>1</v>
      </c>
      <c r="K36" s="25" t="n">
        <v>5</v>
      </c>
      <c r="L36" s="90" t="n">
        <v>139.11</v>
      </c>
      <c r="M36" s="129" t="n">
        <v>34.1</v>
      </c>
      <c r="N36" s="130" t="n">
        <v>34.13344293738868</v>
      </c>
      <c r="O36" s="130" t="n">
        <v>28.63131935881628</v>
      </c>
      <c r="P36" s="92" t="n">
        <v>0</v>
      </c>
    </row>
    <row r="37" ht="16" customHeight="1">
      <c r="A37" s="93" t="inlineStr">
        <is>
          <t>Laptop Stand B</t>
        </is>
      </c>
      <c r="B37" s="94" t="inlineStr">
        <is>
          <t>B0FVD1Z92C</t>
        </is>
      </c>
      <c r="C37" s="95" t="inlineStr">
        <is>
          <t>W25</t>
        </is>
      </c>
      <c r="D37" s="94" t="inlineStr">
        <is>
          <t>Jun 14–20</t>
        </is>
      </c>
      <c r="E37" s="96" t="n">
        <v>145.98</v>
      </c>
      <c r="F37" s="96" t="n">
        <v>87.95</v>
      </c>
      <c r="G37" s="96" t="n">
        <v>4.94</v>
      </c>
      <c r="H37" s="96" t="n">
        <v>92.89</v>
      </c>
      <c r="I37" s="27" t="n">
        <v>2</v>
      </c>
      <c r="J37" s="27" t="n">
        <v>0</v>
      </c>
      <c r="K37" s="27" t="n">
        <v>2</v>
      </c>
      <c r="L37" s="96" t="n">
        <v>9.49</v>
      </c>
      <c r="M37" s="131" t="n">
        <v>63.6</v>
      </c>
      <c r="N37" s="132" t="n">
        <v>63.63200438416222</v>
      </c>
      <c r="O37" s="132" t="n">
        <v>60.2479791752295</v>
      </c>
      <c r="P37" s="98" t="n">
        <v>0</v>
      </c>
    </row>
    <row r="38" ht="16" customHeight="1">
      <c r="A38" s="99" t="inlineStr">
        <is>
          <t>Laptop Stand B</t>
        </is>
      </c>
      <c r="B38" s="100" t="inlineStr">
        <is>
          <t>B0FVD1Z92C</t>
        </is>
      </c>
      <c r="C38" s="101" t="inlineStr">
        <is>
          <t>W26</t>
        </is>
      </c>
      <c r="D38" s="100" t="inlineStr">
        <is>
          <t>Jun 21–27*</t>
        </is>
      </c>
      <c r="E38" s="102" t="n">
        <v>72.98999999999999</v>
      </c>
      <c r="F38" s="102" t="n">
        <v>110.64</v>
      </c>
      <c r="G38" s="102" t="n">
        <v>2.97</v>
      </c>
      <c r="H38" s="102" t="n">
        <v>113.61</v>
      </c>
      <c r="I38" s="29" t="n">
        <v>1</v>
      </c>
      <c r="J38" s="29" t="n">
        <v>1</v>
      </c>
      <c r="K38" s="29" t="n">
        <v>0</v>
      </c>
      <c r="L38" s="103" t="n">
        <v>-61.92</v>
      </c>
      <c r="M38" s="104" t="n">
        <v>155.7</v>
      </c>
      <c r="N38" s="105" t="n">
        <v>155.6514591039869</v>
      </c>
      <c r="O38" s="105" t="n">
        <v>151.5824085491163</v>
      </c>
      <c r="P38" s="106" t="n">
        <v>0</v>
      </c>
    </row>
    <row r="39" ht="18" customHeight="1">
      <c r="A39" s="133" t="inlineStr">
        <is>
          <t xml:space="preserve">  ↳ Laptop Stand B Total</t>
        </is>
      </c>
      <c r="B39" s="134" t="inlineStr">
        <is>
          <t>B0FVD1Z92C</t>
        </is>
      </c>
      <c r="C39" s="135" t="inlineStr">
        <is>
          <t>W1–W17</t>
        </is>
      </c>
      <c r="D39" s="134" t="inlineStr">
        <is>
          <t>Total</t>
        </is>
      </c>
      <c r="E39" s="136">
        <f>SUM(E22:E38)</f>
        <v/>
      </c>
      <c r="F39" s="136">
        <f>SUM(F22:F38)</f>
        <v/>
      </c>
      <c r="G39" s="136">
        <f>SUM(G22:G38)</f>
        <v/>
      </c>
      <c r="H39" s="136">
        <f>SUM(H22:H38)</f>
        <v/>
      </c>
      <c r="I39" s="137">
        <f>SUM(I22:I38)</f>
        <v/>
      </c>
      <c r="J39" s="137">
        <f>SUM(J22:J38)</f>
        <v/>
      </c>
      <c r="K39" s="137">
        <f>SUM(K22:K38)</f>
        <v/>
      </c>
      <c r="L39" s="136">
        <f>SUM(L22:L38)</f>
        <v/>
      </c>
      <c r="M39" s="138">
        <f>IF(E39&gt;0,H39/E39*100,"—")</f>
        <v/>
      </c>
      <c r="P39" s="139" t="n">
        <v>0</v>
      </c>
    </row>
  </sheetData>
  <mergeCells count="1">
    <mergeCell ref="A1:P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7c3aed"/>
    <outlinePr summaryBelow="1" summaryRight="1"/>
    <pageSetUpPr/>
  </sheetPr>
  <dimension ref="A1:M37"/>
  <sheetViews>
    <sheetView showGridLines="0" workbookViewId="0">
      <pane xSplit="3" ySplit="2" topLeftCell="D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4" customWidth="1" min="2" max="2"/>
    <col width="26" customWidth="1" min="3" max="3"/>
    <col width="6" customWidth="1" min="4" max="4"/>
    <col width="11" customWidth="1" min="5" max="5"/>
    <col width="9" customWidth="1" min="6" max="6"/>
    <col width="7" customWidth="1" min="7" max="7"/>
    <col width="8" customWidth="1" min="8" max="8"/>
    <col width="7" customWidth="1" min="9" max="9"/>
    <col width="8" customWidth="1" min="10" max="10"/>
    <col width="11" customWidth="1" min="11" max="11"/>
    <col width="10" customWidth="1" min="12" max="12"/>
    <col width="8" customWidth="1" min="13" max="13"/>
  </cols>
  <sheetData>
    <row r="1" ht="24" customHeight="1">
      <c r="A1" s="56" t="inlineStr">
        <is>
          <t>Child ASIN Detail — Weekly Sales &amp; Spend Breakdown</t>
        </is>
      </c>
    </row>
    <row r="2" ht="4" customHeight="1"/>
    <row r="3" ht="20" customHeight="1">
      <c r="A3" s="57" t="inlineStr">
        <is>
          <t>Parent Product</t>
        </is>
      </c>
      <c r="B3" s="57" t="inlineStr">
        <is>
          <t>Child ASIN</t>
        </is>
      </c>
      <c r="C3" s="57" t="inlineStr">
        <is>
          <t>SKU/Name</t>
        </is>
      </c>
      <c r="D3" s="57" t="inlineStr">
        <is>
          <t>Week</t>
        </is>
      </c>
      <c r="E3" s="57" t="inlineStr">
        <is>
          <t>Sales ($)</t>
        </is>
      </c>
      <c r="F3" s="57" t="inlineStr">
        <is>
          <t>Spend ($)</t>
        </is>
      </c>
      <c r="G3" s="57" t="inlineStr">
        <is>
          <t>Units</t>
        </is>
      </c>
      <c r="H3" s="57" t="inlineStr">
        <is>
          <t>Organic</t>
        </is>
      </c>
      <c r="I3" s="57" t="inlineStr">
        <is>
          <t>PPC</t>
        </is>
      </c>
      <c r="J3" s="57" t="inlineStr">
        <is>
          <t>Org %</t>
        </is>
      </c>
      <c r="K3" s="57" t="inlineStr">
        <is>
          <t>ACOS (approx)</t>
        </is>
      </c>
      <c r="L3" s="57" t="inlineStr">
        <is>
          <t>6W Sales</t>
        </is>
      </c>
      <c r="M3" s="57" t="inlineStr">
        <is>
          <t>6W Units</t>
        </is>
      </c>
    </row>
    <row r="4" ht="16" customHeight="1">
      <c r="A4" s="146" t="inlineStr">
        <is>
          <t>3-Tier Cart</t>
        </is>
      </c>
      <c r="B4" s="59" t="inlineStr">
        <is>
          <t>B0FV8YD8DP</t>
        </is>
      </c>
      <c r="C4" s="58" t="inlineStr">
        <is>
          <t xml:space="preserve">Displays By Jack 3-Tier Rolling Storage </t>
        </is>
      </c>
      <c r="D4" s="60" t="inlineStr">
        <is>
          <t>W10</t>
        </is>
      </c>
      <c r="E4" s="61" t="n">
        <v>33.99</v>
      </c>
      <c r="F4" s="61" t="n">
        <v>24.66</v>
      </c>
      <c r="G4" s="17" t="n">
        <v>1</v>
      </c>
      <c r="H4" s="17" t="n">
        <v>1</v>
      </c>
      <c r="I4" s="17" t="n">
        <v>0</v>
      </c>
      <c r="J4" s="147" t="n">
        <v>1</v>
      </c>
      <c r="K4" s="64" t="n">
        <v>72.55075022065313</v>
      </c>
      <c r="L4" s="148" t="n">
        <v>2707.03</v>
      </c>
      <c r="M4" s="148" t="n">
        <v>91</v>
      </c>
    </row>
    <row r="5" ht="16" customHeight="1">
      <c r="A5" s="149" t="inlineStr">
        <is>
          <t>3-Tier Cart</t>
        </is>
      </c>
      <c r="B5" s="67" t="inlineStr">
        <is>
          <t>B0FV8YD8DP</t>
        </is>
      </c>
      <c r="C5" s="66" t="inlineStr">
        <is>
          <t xml:space="preserve">Displays By Jack 3-Tier Rolling Storage </t>
        </is>
      </c>
      <c r="D5" s="68" t="inlineStr">
        <is>
          <t>W11</t>
        </is>
      </c>
      <c r="E5" s="69" t="n">
        <v>101.97</v>
      </c>
      <c r="F5" s="69" t="n">
        <v>26.63</v>
      </c>
      <c r="G5" s="19" t="n">
        <v>3</v>
      </c>
      <c r="H5" s="19" t="n">
        <v>0</v>
      </c>
      <c r="I5" s="19" t="n">
        <v>3</v>
      </c>
      <c r="J5" s="150" t="n">
        <v>0</v>
      </c>
      <c r="K5" s="71" t="n">
        <v>26.1155241737766</v>
      </c>
      <c r="L5" s="151" t="n">
        <v>2707.03</v>
      </c>
      <c r="M5" s="151" t="n">
        <v>91</v>
      </c>
    </row>
    <row r="6" ht="16" customHeight="1">
      <c r="A6" s="152" t="inlineStr">
        <is>
          <t>3-Tier Cart</t>
        </is>
      </c>
      <c r="B6" s="74" t="inlineStr">
        <is>
          <t>B0FV8YD8DP</t>
        </is>
      </c>
      <c r="C6" s="73" t="inlineStr">
        <is>
          <t xml:space="preserve">Displays By Jack 3-Tier Rolling Storage </t>
        </is>
      </c>
      <c r="D6" s="75" t="inlineStr">
        <is>
          <t>W12</t>
        </is>
      </c>
      <c r="E6" s="76" t="n">
        <v>169.95</v>
      </c>
      <c r="F6" s="76" t="n">
        <v>17.6</v>
      </c>
      <c r="G6" s="21" t="n">
        <v>5</v>
      </c>
      <c r="H6" s="21" t="n">
        <v>4</v>
      </c>
      <c r="I6" s="21" t="n">
        <v>1</v>
      </c>
      <c r="J6" s="153" t="n">
        <v>0.8</v>
      </c>
      <c r="K6" s="78" t="n">
        <v>10.35598705501618</v>
      </c>
      <c r="L6" s="154" t="n">
        <v>2707.03</v>
      </c>
      <c r="M6" s="154" t="n">
        <v>91</v>
      </c>
    </row>
    <row r="7" ht="16" customHeight="1">
      <c r="A7" s="155" t="inlineStr">
        <is>
          <t>3-Tier Cart</t>
        </is>
      </c>
      <c r="B7" s="81" t="inlineStr">
        <is>
          <t>B0FV8YD8DP</t>
        </is>
      </c>
      <c r="C7" s="80" t="inlineStr">
        <is>
          <t xml:space="preserve">Displays By Jack 3-Tier Rolling Storage </t>
        </is>
      </c>
      <c r="D7" s="82" t="inlineStr">
        <is>
          <t>W13</t>
        </is>
      </c>
      <c r="E7" s="83" t="n">
        <v>101.97</v>
      </c>
      <c r="F7" s="83" t="n">
        <v>25.45</v>
      </c>
      <c r="G7" s="23" t="n">
        <v>3</v>
      </c>
      <c r="H7" s="23" t="n">
        <v>2</v>
      </c>
      <c r="I7" s="23" t="n">
        <v>1</v>
      </c>
      <c r="J7" s="156" t="n">
        <v>0.6666666666666666</v>
      </c>
      <c r="K7" s="85" t="n">
        <v>24.95832107482593</v>
      </c>
      <c r="L7" s="157" t="n">
        <v>2707.03</v>
      </c>
      <c r="M7" s="157" t="n">
        <v>91</v>
      </c>
    </row>
    <row r="8" ht="16" customHeight="1">
      <c r="A8" s="158" t="inlineStr">
        <is>
          <t>3-Tier Cart</t>
        </is>
      </c>
      <c r="B8" s="88" t="inlineStr">
        <is>
          <t>B0FV8YD8DP</t>
        </is>
      </c>
      <c r="C8" s="87" t="inlineStr">
        <is>
          <t xml:space="preserve">Displays By Jack 3-Tier Rolling Storage </t>
        </is>
      </c>
      <c r="D8" s="89" t="inlineStr">
        <is>
          <t>W14</t>
        </is>
      </c>
      <c r="E8" s="90" t="n">
        <v>0</v>
      </c>
      <c r="F8" s="90" t="n">
        <v>22.93</v>
      </c>
      <c r="G8" s="25" t="n">
        <v>0</v>
      </c>
      <c r="H8" s="25" t="n">
        <v>0</v>
      </c>
      <c r="I8" s="25" t="n">
        <v>0</v>
      </c>
      <c r="J8" s="159" t="n"/>
      <c r="K8" s="26" t="n"/>
      <c r="L8" s="160" t="n">
        <v>2707.03</v>
      </c>
      <c r="M8" s="160" t="n">
        <v>91</v>
      </c>
    </row>
    <row r="9" ht="16" customHeight="1">
      <c r="A9" s="161" t="inlineStr">
        <is>
          <t>3-Tier Cart</t>
        </is>
      </c>
      <c r="B9" s="94" t="inlineStr">
        <is>
          <t>B0FV8YD8DP</t>
        </is>
      </c>
      <c r="C9" s="93" t="inlineStr">
        <is>
          <t xml:space="preserve">Displays By Jack 3-Tier Rolling Storage </t>
        </is>
      </c>
      <c r="D9" s="95" t="inlineStr">
        <is>
          <t>W15</t>
        </is>
      </c>
      <c r="E9" s="96" t="n">
        <v>0</v>
      </c>
      <c r="F9" s="96" t="n">
        <v>16.96</v>
      </c>
      <c r="G9" s="27" t="n">
        <v>0</v>
      </c>
      <c r="H9" s="27" t="n">
        <v>0</v>
      </c>
      <c r="I9" s="27" t="n">
        <v>0</v>
      </c>
      <c r="J9" s="162" t="n"/>
      <c r="K9" s="28" t="n"/>
      <c r="L9" s="163" t="n">
        <v>2707.03</v>
      </c>
      <c r="M9" s="163" t="n">
        <v>91</v>
      </c>
    </row>
    <row r="10" ht="16" customHeight="1">
      <c r="A10" s="164" t="inlineStr">
        <is>
          <t>3-Tier Cart</t>
        </is>
      </c>
      <c r="B10" s="100" t="inlineStr">
        <is>
          <t>B0FV8YD8DP</t>
        </is>
      </c>
      <c r="C10" s="99" t="inlineStr">
        <is>
          <t xml:space="preserve">Displays By Jack 3-Tier Rolling Storage </t>
        </is>
      </c>
      <c r="D10" s="101" t="inlineStr">
        <is>
          <t>W16</t>
        </is>
      </c>
      <c r="E10" s="102" t="n">
        <v>33.99</v>
      </c>
      <c r="F10" s="102" t="n">
        <v>28.36</v>
      </c>
      <c r="G10" s="29" t="n">
        <v>1</v>
      </c>
      <c r="H10" s="29" t="n">
        <v>0</v>
      </c>
      <c r="I10" s="29" t="n">
        <v>1</v>
      </c>
      <c r="J10" s="165" t="n">
        <v>0</v>
      </c>
      <c r="K10" s="105" t="n">
        <v>83.43630479552809</v>
      </c>
      <c r="L10" s="166" t="n">
        <v>2707.03</v>
      </c>
      <c r="M10" s="166" t="n">
        <v>91</v>
      </c>
    </row>
    <row r="11" ht="16" customHeight="1">
      <c r="A11" s="167" t="inlineStr">
        <is>
          <t>3-Tier Cart</t>
        </is>
      </c>
      <c r="B11" s="108" t="inlineStr">
        <is>
          <t>B0FV8YD8DP</t>
        </is>
      </c>
      <c r="C11" s="107" t="inlineStr">
        <is>
          <t xml:space="preserve">Displays By Jack 3-Tier Rolling Storage </t>
        </is>
      </c>
      <c r="D11" s="109" t="inlineStr">
        <is>
          <t>W17</t>
        </is>
      </c>
      <c r="E11" s="110" t="n">
        <v>89.97</v>
      </c>
      <c r="F11" s="110" t="n">
        <v>50.99</v>
      </c>
      <c r="G11" s="31" t="n">
        <v>3</v>
      </c>
      <c r="H11" s="31" t="n">
        <v>0</v>
      </c>
      <c r="I11" s="31" t="n">
        <v>3</v>
      </c>
      <c r="J11" s="168" t="n">
        <v>0</v>
      </c>
      <c r="K11" s="112" t="n">
        <v>56.67444703790152</v>
      </c>
      <c r="L11" s="169" t="n">
        <v>2707.03</v>
      </c>
      <c r="M11" s="169" t="n">
        <v>91</v>
      </c>
    </row>
    <row r="12" ht="16" customHeight="1">
      <c r="A12" s="170" t="inlineStr">
        <is>
          <t>3-Tier Cart</t>
        </is>
      </c>
      <c r="B12" s="115" t="inlineStr">
        <is>
          <t>B0FV8YD8DP</t>
        </is>
      </c>
      <c r="C12" s="114" t="inlineStr">
        <is>
          <t xml:space="preserve">Displays By Jack 3-Tier Rolling Storage </t>
        </is>
      </c>
      <c r="D12" s="116" t="inlineStr">
        <is>
          <t>W18</t>
        </is>
      </c>
      <c r="E12" s="117" t="n">
        <v>0</v>
      </c>
      <c r="F12" s="117" t="n">
        <v>47.99</v>
      </c>
      <c r="G12" s="33" t="n">
        <v>0</v>
      </c>
      <c r="H12" s="33" t="n">
        <v>0</v>
      </c>
      <c r="I12" s="33" t="n">
        <v>0</v>
      </c>
      <c r="J12" s="171" t="n"/>
      <c r="K12" s="34" t="n"/>
      <c r="L12" s="172" t="n">
        <v>2707.03</v>
      </c>
      <c r="M12" s="172" t="n">
        <v>91</v>
      </c>
    </row>
    <row r="13" ht="16" customHeight="1">
      <c r="A13" s="173" t="inlineStr">
        <is>
          <t>3-Tier Cart</t>
        </is>
      </c>
      <c r="B13" s="121" t="inlineStr">
        <is>
          <t>B0FV8YD8DP</t>
        </is>
      </c>
      <c r="C13" s="120" t="inlineStr">
        <is>
          <t xml:space="preserve">Displays By Jack 3-Tier Rolling Storage </t>
        </is>
      </c>
      <c r="D13" s="122" t="inlineStr">
        <is>
          <t>W19</t>
        </is>
      </c>
      <c r="E13" s="123" t="n">
        <v>174.94</v>
      </c>
      <c r="F13" s="123" t="n">
        <v>44.34</v>
      </c>
      <c r="G13" s="35" t="n">
        <v>6</v>
      </c>
      <c r="H13" s="35" t="n">
        <v>3</v>
      </c>
      <c r="I13" s="35" t="n">
        <v>3</v>
      </c>
      <c r="J13" s="174" t="n">
        <v>0.5</v>
      </c>
      <c r="K13" s="125" t="n">
        <v>25.34583285697954</v>
      </c>
      <c r="L13" s="175" t="n">
        <v>2707.03</v>
      </c>
      <c r="M13" s="175" t="n">
        <v>91</v>
      </c>
    </row>
    <row r="14" ht="16" customHeight="1">
      <c r="A14" s="146" t="inlineStr">
        <is>
          <t>3-Tier Cart</t>
        </is>
      </c>
      <c r="B14" s="59" t="inlineStr">
        <is>
          <t>B0FV8YD8DP</t>
        </is>
      </c>
      <c r="C14" s="58" t="inlineStr">
        <is>
          <t xml:space="preserve">Displays By Jack 3-Tier Rolling Storage </t>
        </is>
      </c>
      <c r="D14" s="60" t="inlineStr">
        <is>
          <t>W20</t>
        </is>
      </c>
      <c r="E14" s="61" t="n">
        <v>28.99</v>
      </c>
      <c r="F14" s="61" t="n">
        <v>91.2</v>
      </c>
      <c r="G14" s="17" t="n">
        <v>1</v>
      </c>
      <c r="H14" s="17" t="n">
        <v>0</v>
      </c>
      <c r="I14" s="17" t="n">
        <v>1</v>
      </c>
      <c r="J14" s="147" t="n">
        <v>0</v>
      </c>
      <c r="K14" s="64" t="n">
        <v>314.5912383580545</v>
      </c>
      <c r="L14" s="148" t="n">
        <v>2707.03</v>
      </c>
      <c r="M14" s="148" t="n">
        <v>91</v>
      </c>
    </row>
    <row r="15" ht="16" customHeight="1">
      <c r="A15" s="149" t="inlineStr">
        <is>
          <t>3-Tier Cart</t>
        </is>
      </c>
      <c r="B15" s="67" t="inlineStr">
        <is>
          <t>B0FV8YD8DP</t>
        </is>
      </c>
      <c r="C15" s="66" t="inlineStr">
        <is>
          <t xml:space="preserve">Displays By Jack 3-Tier Rolling Storage </t>
        </is>
      </c>
      <c r="D15" s="68" t="inlineStr">
        <is>
          <t>W21</t>
        </is>
      </c>
      <c r="E15" s="69" t="n">
        <v>202.91</v>
      </c>
      <c r="F15" s="69" t="n">
        <v>158.21</v>
      </c>
      <c r="G15" s="19" t="n">
        <v>7</v>
      </c>
      <c r="H15" s="19" t="n">
        <v>2</v>
      </c>
      <c r="I15" s="19" t="n">
        <v>5</v>
      </c>
      <c r="J15" s="150" t="n">
        <v>0.2857142857142857</v>
      </c>
      <c r="K15" s="71" t="n">
        <v>77.97052880587452</v>
      </c>
      <c r="L15" s="151" t="n">
        <v>2707.03</v>
      </c>
      <c r="M15" s="151" t="n">
        <v>91</v>
      </c>
    </row>
    <row r="16" ht="16" customHeight="1">
      <c r="A16" s="152" t="inlineStr">
        <is>
          <t>3-Tier Cart</t>
        </is>
      </c>
      <c r="B16" s="74" t="inlineStr">
        <is>
          <t>B0FV8YD8DP</t>
        </is>
      </c>
      <c r="C16" s="73" t="inlineStr">
        <is>
          <t xml:space="preserve">Displays By Jack 3-Tier Rolling Storage </t>
        </is>
      </c>
      <c r="D16" s="75" t="inlineStr">
        <is>
          <t>W22</t>
        </is>
      </c>
      <c r="E16" s="76" t="n">
        <v>1014.61</v>
      </c>
      <c r="F16" s="76" t="n">
        <v>323.42</v>
      </c>
      <c r="G16" s="21" t="n">
        <v>35</v>
      </c>
      <c r="H16" s="21" t="n">
        <v>13</v>
      </c>
      <c r="I16" s="21" t="n">
        <v>22</v>
      </c>
      <c r="J16" s="153" t="n">
        <v>0.3714285714285714</v>
      </c>
      <c r="K16" s="78" t="n">
        <v>31.87628744049438</v>
      </c>
      <c r="L16" s="154" t="n">
        <v>2707.03</v>
      </c>
      <c r="M16" s="154" t="n">
        <v>91</v>
      </c>
    </row>
    <row r="17" ht="16" customHeight="1">
      <c r="A17" s="155" t="inlineStr">
        <is>
          <t>3-Tier Cart</t>
        </is>
      </c>
      <c r="B17" s="81" t="inlineStr">
        <is>
          <t>B0FV8YD8DP</t>
        </is>
      </c>
      <c r="C17" s="80" t="inlineStr">
        <is>
          <t xml:space="preserve">Displays By Jack 3-Tier Rolling Storage </t>
        </is>
      </c>
      <c r="D17" s="82" t="inlineStr">
        <is>
          <t>W23</t>
        </is>
      </c>
      <c r="E17" s="83" t="n">
        <v>376.87</v>
      </c>
      <c r="F17" s="83" t="n">
        <v>389.76</v>
      </c>
      <c r="G17" s="23" t="n">
        <v>13</v>
      </c>
      <c r="H17" s="23" t="n">
        <v>4</v>
      </c>
      <c r="I17" s="23" t="n">
        <v>9</v>
      </c>
      <c r="J17" s="156" t="n">
        <v>0.3076923076923077</v>
      </c>
      <c r="K17" s="85" t="n">
        <v>103.4202775492875</v>
      </c>
      <c r="L17" s="157" t="n">
        <v>2707.03</v>
      </c>
      <c r="M17" s="157" t="n">
        <v>91</v>
      </c>
    </row>
    <row r="18" ht="16" customHeight="1">
      <c r="A18" s="158" t="inlineStr">
        <is>
          <t>3-Tier Cart</t>
        </is>
      </c>
      <c r="B18" s="88" t="inlineStr">
        <is>
          <t>B0FV8YD8DP</t>
        </is>
      </c>
      <c r="C18" s="87" t="inlineStr">
        <is>
          <t xml:space="preserve">Displays By Jack 3-Tier Rolling Storage </t>
        </is>
      </c>
      <c r="D18" s="89" t="inlineStr">
        <is>
          <t>W24</t>
        </is>
      </c>
      <c r="E18" s="90" t="n">
        <v>28.99</v>
      </c>
      <c r="F18" s="90" t="n">
        <v>316.14</v>
      </c>
      <c r="G18" s="25" t="n">
        <v>1</v>
      </c>
      <c r="H18" s="25" t="n">
        <v>0</v>
      </c>
      <c r="I18" s="25" t="n">
        <v>1</v>
      </c>
      <c r="J18" s="176" t="n">
        <v>0</v>
      </c>
      <c r="K18" s="130" t="n">
        <v>1090.513970334598</v>
      </c>
      <c r="L18" s="160" t="n">
        <v>2707.03</v>
      </c>
      <c r="M18" s="160" t="n">
        <v>91</v>
      </c>
    </row>
    <row r="19" ht="16" customHeight="1">
      <c r="A19" s="161" t="inlineStr">
        <is>
          <t>3-Tier Cart</t>
        </is>
      </c>
      <c r="B19" s="94" t="inlineStr">
        <is>
          <t>B0FV8YD8DP</t>
        </is>
      </c>
      <c r="C19" s="93" t="inlineStr">
        <is>
          <t xml:space="preserve">Displays By Jack 3-Tier Rolling Storage </t>
        </is>
      </c>
      <c r="D19" s="95" t="inlineStr">
        <is>
          <t>W25</t>
        </is>
      </c>
      <c r="E19" s="96" t="n">
        <v>57.98</v>
      </c>
      <c r="F19" s="96" t="n">
        <v>251.51</v>
      </c>
      <c r="G19" s="27" t="n">
        <v>2</v>
      </c>
      <c r="H19" s="27" t="n">
        <v>1</v>
      </c>
      <c r="I19" s="27" t="n">
        <v>1</v>
      </c>
      <c r="J19" s="177" t="n">
        <v>0.5</v>
      </c>
      <c r="K19" s="132" t="n">
        <v>433.787512935495</v>
      </c>
      <c r="L19" s="163" t="n">
        <v>2707.03</v>
      </c>
      <c r="M19" s="163" t="n">
        <v>91</v>
      </c>
    </row>
    <row r="20" ht="16" customHeight="1">
      <c r="A20" s="164" t="inlineStr">
        <is>
          <t>3-Tier Cart</t>
        </is>
      </c>
      <c r="B20" s="100" t="inlineStr">
        <is>
          <t>B0FV8YD8DP</t>
        </is>
      </c>
      <c r="C20" s="99" t="inlineStr">
        <is>
          <t xml:space="preserve">Displays By Jack 3-Tier Rolling Storage </t>
        </is>
      </c>
      <c r="D20" s="101" t="inlineStr">
        <is>
          <t>W26</t>
        </is>
      </c>
      <c r="E20" s="102" t="n">
        <v>289.9</v>
      </c>
      <c r="F20" s="102" t="n">
        <v>438.16</v>
      </c>
      <c r="G20" s="29" t="n">
        <v>10</v>
      </c>
      <c r="H20" s="29" t="n">
        <v>5</v>
      </c>
      <c r="I20" s="29" t="n">
        <v>5</v>
      </c>
      <c r="J20" s="165" t="n">
        <v>0.5</v>
      </c>
      <c r="K20" s="105" t="n">
        <v>151.1417730251811</v>
      </c>
      <c r="L20" s="166" t="n">
        <v>2707.03</v>
      </c>
      <c r="M20" s="166" t="n">
        <v>91</v>
      </c>
    </row>
    <row r="21" ht="16" customHeight="1">
      <c r="A21" s="146" t="inlineStr">
        <is>
          <t>Laptop Stand B</t>
        </is>
      </c>
      <c r="B21" s="59" t="inlineStr">
        <is>
          <t>B0FVD1Z92C</t>
        </is>
      </c>
      <c r="C21" s="58" t="inlineStr">
        <is>
          <t>Displays By Jack Adjustable Height Rolli</t>
        </is>
      </c>
      <c r="D21" s="60" t="inlineStr">
        <is>
          <t>W10</t>
        </is>
      </c>
      <c r="E21" s="61" t="n">
        <v>0</v>
      </c>
      <c r="F21" s="61" t="n">
        <v>0</v>
      </c>
      <c r="G21" s="17" t="n">
        <v>0</v>
      </c>
      <c r="H21" s="17" t="n">
        <v>0</v>
      </c>
      <c r="I21" s="17" t="n">
        <v>0</v>
      </c>
      <c r="J21" s="178" t="n"/>
      <c r="K21" s="43" t="n"/>
      <c r="L21" s="148" t="n">
        <v>1970.73</v>
      </c>
      <c r="M21" s="148" t="n">
        <v>27</v>
      </c>
    </row>
    <row r="22" ht="16" customHeight="1">
      <c r="A22" s="149" t="inlineStr">
        <is>
          <t>Laptop Stand B</t>
        </is>
      </c>
      <c r="B22" s="67" t="inlineStr">
        <is>
          <t>B0FVD1Z92C</t>
        </is>
      </c>
      <c r="C22" s="66" t="inlineStr">
        <is>
          <t>Displays By Jack Adjustable Height Rolli</t>
        </is>
      </c>
      <c r="D22" s="68" t="inlineStr">
        <is>
          <t>W11</t>
        </is>
      </c>
      <c r="E22" s="69" t="n">
        <v>0</v>
      </c>
      <c r="F22" s="69" t="n">
        <v>3.67</v>
      </c>
      <c r="G22" s="19" t="n">
        <v>0</v>
      </c>
      <c r="H22" s="19" t="n">
        <v>0</v>
      </c>
      <c r="I22" s="19" t="n">
        <v>0</v>
      </c>
      <c r="J22" s="179" t="n"/>
      <c r="K22" s="44" t="n"/>
      <c r="L22" s="151" t="n">
        <v>1970.73</v>
      </c>
      <c r="M22" s="151" t="n">
        <v>27</v>
      </c>
    </row>
    <row r="23" ht="16" customHeight="1">
      <c r="A23" s="152" t="inlineStr">
        <is>
          <t>Laptop Stand B</t>
        </is>
      </c>
      <c r="B23" s="74" t="inlineStr">
        <is>
          <t>B0FVD1Z92C</t>
        </is>
      </c>
      <c r="C23" s="73" t="inlineStr">
        <is>
          <t>Displays By Jack Adjustable Height Rolli</t>
        </is>
      </c>
      <c r="D23" s="75" t="inlineStr">
        <is>
          <t>W12</t>
        </is>
      </c>
      <c r="E23" s="76" t="n">
        <v>0</v>
      </c>
      <c r="F23" s="76" t="n">
        <v>5.28</v>
      </c>
      <c r="G23" s="21" t="n">
        <v>0</v>
      </c>
      <c r="H23" s="21" t="n">
        <v>0</v>
      </c>
      <c r="I23" s="21" t="n">
        <v>0</v>
      </c>
      <c r="J23" s="180" t="n"/>
      <c r="K23" s="45" t="n"/>
      <c r="L23" s="154" t="n">
        <v>1970.73</v>
      </c>
      <c r="M23" s="154" t="n">
        <v>27</v>
      </c>
    </row>
    <row r="24" ht="16" customHeight="1">
      <c r="A24" s="155" t="inlineStr">
        <is>
          <t>Laptop Stand B</t>
        </is>
      </c>
      <c r="B24" s="81" t="inlineStr">
        <is>
          <t>B0FVD1Z92C</t>
        </is>
      </c>
      <c r="C24" s="80" t="inlineStr">
        <is>
          <t>Displays By Jack Adjustable Height Rolli</t>
        </is>
      </c>
      <c r="D24" s="82" t="inlineStr">
        <is>
          <t>W13</t>
        </is>
      </c>
      <c r="E24" s="83" t="n">
        <v>0</v>
      </c>
      <c r="F24" s="83" t="n">
        <v>2.89</v>
      </c>
      <c r="G24" s="23" t="n">
        <v>0</v>
      </c>
      <c r="H24" s="23" t="n">
        <v>0</v>
      </c>
      <c r="I24" s="23" t="n">
        <v>0</v>
      </c>
      <c r="J24" s="181" t="n"/>
      <c r="K24" s="46" t="n"/>
      <c r="L24" s="157" t="n">
        <v>1970.73</v>
      </c>
      <c r="M24" s="157" t="n">
        <v>27</v>
      </c>
    </row>
    <row r="25" ht="16" customHeight="1">
      <c r="A25" s="158" t="inlineStr">
        <is>
          <t>Laptop Stand B</t>
        </is>
      </c>
      <c r="B25" s="88" t="inlineStr">
        <is>
          <t>B0FVD1Z92C</t>
        </is>
      </c>
      <c r="C25" s="87" t="inlineStr">
        <is>
          <t>Displays By Jack Adjustable Height Rolli</t>
        </is>
      </c>
      <c r="D25" s="89" t="inlineStr">
        <is>
          <t>W14</t>
        </is>
      </c>
      <c r="E25" s="90" t="n">
        <v>0</v>
      </c>
      <c r="F25" s="90" t="n">
        <v>2.15</v>
      </c>
      <c r="G25" s="25" t="n">
        <v>0</v>
      </c>
      <c r="H25" s="25" t="n">
        <v>0</v>
      </c>
      <c r="I25" s="25" t="n">
        <v>0</v>
      </c>
      <c r="J25" s="159" t="n"/>
      <c r="K25" s="26" t="n"/>
      <c r="L25" s="160" t="n">
        <v>1970.73</v>
      </c>
      <c r="M25" s="160" t="n">
        <v>27</v>
      </c>
    </row>
    <row r="26" ht="16" customHeight="1">
      <c r="A26" s="161" t="inlineStr">
        <is>
          <t>Laptop Stand B</t>
        </is>
      </c>
      <c r="B26" s="94" t="inlineStr">
        <is>
          <t>B0FVD1Z92C</t>
        </is>
      </c>
      <c r="C26" s="93" t="inlineStr">
        <is>
          <t>Displays By Jack Adjustable Height Rolli</t>
        </is>
      </c>
      <c r="D26" s="95" t="inlineStr">
        <is>
          <t>W15</t>
        </is>
      </c>
      <c r="E26" s="96" t="n">
        <v>0</v>
      </c>
      <c r="F26" s="96" t="n">
        <v>1.62</v>
      </c>
      <c r="G26" s="27" t="n">
        <v>0</v>
      </c>
      <c r="H26" s="27" t="n">
        <v>0</v>
      </c>
      <c r="I26" s="27" t="n">
        <v>0</v>
      </c>
      <c r="J26" s="162" t="n"/>
      <c r="K26" s="28" t="n"/>
      <c r="L26" s="163" t="n">
        <v>1970.73</v>
      </c>
      <c r="M26" s="163" t="n">
        <v>27</v>
      </c>
    </row>
    <row r="27" ht="16" customHeight="1">
      <c r="A27" s="164" t="inlineStr">
        <is>
          <t>Laptop Stand B</t>
        </is>
      </c>
      <c r="B27" s="100" t="inlineStr">
        <is>
          <t>B0FVD1Z92C</t>
        </is>
      </c>
      <c r="C27" s="99" t="inlineStr">
        <is>
          <t>Displays By Jack Adjustable Height Rolli</t>
        </is>
      </c>
      <c r="D27" s="101" t="inlineStr">
        <is>
          <t>W16</t>
        </is>
      </c>
      <c r="E27" s="102" t="n">
        <v>0</v>
      </c>
      <c r="F27" s="102" t="n">
        <v>3.3</v>
      </c>
      <c r="G27" s="29" t="n">
        <v>0</v>
      </c>
      <c r="H27" s="29" t="n">
        <v>0</v>
      </c>
      <c r="I27" s="29" t="n">
        <v>0</v>
      </c>
      <c r="J27" s="182" t="n"/>
      <c r="K27" s="47" t="n"/>
      <c r="L27" s="166" t="n">
        <v>1970.73</v>
      </c>
      <c r="M27" s="166" t="n">
        <v>27</v>
      </c>
    </row>
    <row r="28" ht="16" customHeight="1">
      <c r="A28" s="167" t="inlineStr">
        <is>
          <t>Laptop Stand B</t>
        </is>
      </c>
      <c r="B28" s="108" t="inlineStr">
        <is>
          <t>B0FVD1Z92C</t>
        </is>
      </c>
      <c r="C28" s="107" t="inlineStr">
        <is>
          <t>Displays By Jack Adjustable Height Rolli</t>
        </is>
      </c>
      <c r="D28" s="109" t="inlineStr">
        <is>
          <t>W17</t>
        </is>
      </c>
      <c r="E28" s="110" t="n">
        <v>0</v>
      </c>
      <c r="F28" s="110" t="n">
        <v>4.63</v>
      </c>
      <c r="G28" s="31" t="n">
        <v>0</v>
      </c>
      <c r="H28" s="31" t="n">
        <v>0</v>
      </c>
      <c r="I28" s="31" t="n">
        <v>0</v>
      </c>
      <c r="J28" s="183" t="n"/>
      <c r="K28" s="48" t="n"/>
      <c r="L28" s="169" t="n">
        <v>1970.73</v>
      </c>
      <c r="M28" s="169" t="n">
        <v>27</v>
      </c>
    </row>
    <row r="29" ht="16" customHeight="1">
      <c r="A29" s="170" t="inlineStr">
        <is>
          <t>Laptop Stand B</t>
        </is>
      </c>
      <c r="B29" s="115" t="inlineStr">
        <is>
          <t>B0FVD1Z92C</t>
        </is>
      </c>
      <c r="C29" s="114" t="inlineStr">
        <is>
          <t>Displays By Jack Adjustable Height Rolli</t>
        </is>
      </c>
      <c r="D29" s="116" t="inlineStr">
        <is>
          <t>W18</t>
        </is>
      </c>
      <c r="E29" s="117" t="n">
        <v>72.98999999999999</v>
      </c>
      <c r="F29" s="117" t="n">
        <v>9.92</v>
      </c>
      <c r="G29" s="33" t="n">
        <v>1</v>
      </c>
      <c r="H29" s="33" t="n">
        <v>1</v>
      </c>
      <c r="I29" s="33" t="n">
        <v>0</v>
      </c>
      <c r="J29" s="184" t="n">
        <v>1</v>
      </c>
      <c r="K29" s="143" t="n">
        <v>13.59090286340595</v>
      </c>
      <c r="L29" s="172" t="n">
        <v>1970.73</v>
      </c>
      <c r="M29" s="172" t="n">
        <v>27</v>
      </c>
    </row>
    <row r="30" ht="16" customHeight="1">
      <c r="A30" s="173" t="inlineStr">
        <is>
          <t>Laptop Stand B</t>
        </is>
      </c>
      <c r="B30" s="121" t="inlineStr">
        <is>
          <t>B0FVD1Z92C</t>
        </is>
      </c>
      <c r="C30" s="120" t="inlineStr">
        <is>
          <t>Displays By Jack Adjustable Height Rolli</t>
        </is>
      </c>
      <c r="D30" s="122" t="inlineStr">
        <is>
          <t>W19</t>
        </is>
      </c>
      <c r="E30" s="123" t="n">
        <v>0</v>
      </c>
      <c r="F30" s="123" t="n">
        <v>10.66</v>
      </c>
      <c r="G30" s="35" t="n">
        <v>0</v>
      </c>
      <c r="H30" s="35" t="n">
        <v>0</v>
      </c>
      <c r="I30" s="35" t="n">
        <v>0</v>
      </c>
      <c r="J30" s="185" t="n"/>
      <c r="K30" s="50" t="n"/>
      <c r="L30" s="175" t="n">
        <v>1970.73</v>
      </c>
      <c r="M30" s="175" t="n">
        <v>27</v>
      </c>
    </row>
    <row r="31" ht="16" customHeight="1">
      <c r="A31" s="146" t="inlineStr">
        <is>
          <t>Laptop Stand B</t>
        </is>
      </c>
      <c r="B31" s="59" t="inlineStr">
        <is>
          <t>B0FVD1Z92C</t>
        </is>
      </c>
      <c r="C31" s="58" t="inlineStr">
        <is>
          <t>Displays By Jack Adjustable Height Rolli</t>
        </is>
      </c>
      <c r="D31" s="60" t="inlineStr">
        <is>
          <t>W20</t>
        </is>
      </c>
      <c r="E31" s="61" t="n">
        <v>145.98</v>
      </c>
      <c r="F31" s="61" t="n">
        <v>47.66</v>
      </c>
      <c r="G31" s="17" t="n">
        <v>2</v>
      </c>
      <c r="H31" s="17" t="n">
        <v>0</v>
      </c>
      <c r="I31" s="17" t="n">
        <v>2</v>
      </c>
      <c r="J31" s="147" t="n">
        <v>0</v>
      </c>
      <c r="K31" s="64" t="n">
        <v>32.64830798739553</v>
      </c>
      <c r="L31" s="148" t="n">
        <v>1970.73</v>
      </c>
      <c r="M31" s="148" t="n">
        <v>27</v>
      </c>
    </row>
    <row r="32" ht="16" customHeight="1">
      <c r="A32" s="149" t="inlineStr">
        <is>
          <t>Laptop Stand B</t>
        </is>
      </c>
      <c r="B32" s="67" t="inlineStr">
        <is>
          <t>B0FVD1Z92C</t>
        </is>
      </c>
      <c r="C32" s="66" t="inlineStr">
        <is>
          <t>Displays By Jack Adjustable Height Rolli</t>
        </is>
      </c>
      <c r="D32" s="68" t="inlineStr">
        <is>
          <t>W21</t>
        </is>
      </c>
      <c r="E32" s="69" t="n">
        <v>218.97</v>
      </c>
      <c r="F32" s="69" t="n">
        <v>152.49</v>
      </c>
      <c r="G32" s="19" t="n">
        <v>3</v>
      </c>
      <c r="H32" s="19" t="n">
        <v>1</v>
      </c>
      <c r="I32" s="19" t="n">
        <v>2</v>
      </c>
      <c r="J32" s="150" t="n">
        <v>0.3333333333333333</v>
      </c>
      <c r="K32" s="71" t="n">
        <v>69.63967666803671</v>
      </c>
      <c r="L32" s="151" t="n">
        <v>1970.73</v>
      </c>
      <c r="M32" s="151" t="n">
        <v>27</v>
      </c>
    </row>
    <row r="33" ht="16" customHeight="1">
      <c r="A33" s="152" t="inlineStr">
        <is>
          <t>Laptop Stand B</t>
        </is>
      </c>
      <c r="B33" s="74" t="inlineStr">
        <is>
          <t>B0FVD1Z92C</t>
        </is>
      </c>
      <c r="C33" s="73" t="inlineStr">
        <is>
          <t>Displays By Jack Adjustable Height Rolli</t>
        </is>
      </c>
      <c r="D33" s="75" t="inlineStr">
        <is>
          <t>W22</t>
        </is>
      </c>
      <c r="E33" s="76" t="n">
        <v>875.88</v>
      </c>
      <c r="F33" s="76" t="n">
        <v>72.64</v>
      </c>
      <c r="G33" s="21" t="n">
        <v>12</v>
      </c>
      <c r="H33" s="21" t="n">
        <v>9</v>
      </c>
      <c r="I33" s="21" t="n">
        <v>3</v>
      </c>
      <c r="J33" s="153" t="n">
        <v>0.75</v>
      </c>
      <c r="K33" s="78" t="n">
        <v>8.293373521486961</v>
      </c>
      <c r="L33" s="154" t="n">
        <v>1970.73</v>
      </c>
      <c r="M33" s="154" t="n">
        <v>27</v>
      </c>
    </row>
    <row r="34" ht="16" customHeight="1">
      <c r="A34" s="155" t="inlineStr">
        <is>
          <t>Laptop Stand B</t>
        </is>
      </c>
      <c r="B34" s="81" t="inlineStr">
        <is>
          <t>B0FVD1Z92C</t>
        </is>
      </c>
      <c r="C34" s="80" t="inlineStr">
        <is>
          <t>Displays By Jack Adjustable Height Rolli</t>
        </is>
      </c>
      <c r="D34" s="82" t="inlineStr">
        <is>
          <t>W23</t>
        </is>
      </c>
      <c r="E34" s="83" t="n">
        <v>72.98999999999999</v>
      </c>
      <c r="F34" s="83" t="n">
        <v>100.16</v>
      </c>
      <c r="G34" s="23" t="n">
        <v>1</v>
      </c>
      <c r="H34" s="23" t="n">
        <v>0</v>
      </c>
      <c r="I34" s="23" t="n">
        <v>1</v>
      </c>
      <c r="J34" s="156" t="n">
        <v>0</v>
      </c>
      <c r="K34" s="85" t="n">
        <v>137.22427729826</v>
      </c>
      <c r="L34" s="157" t="n">
        <v>1970.73</v>
      </c>
      <c r="M34" s="157" t="n">
        <v>27</v>
      </c>
    </row>
    <row r="35" ht="16" customHeight="1">
      <c r="A35" s="158" t="inlineStr">
        <is>
          <t>Laptop Stand B</t>
        </is>
      </c>
      <c r="B35" s="88" t="inlineStr">
        <is>
          <t>B0FVD1Z92C</t>
        </is>
      </c>
      <c r="C35" s="87" t="inlineStr">
        <is>
          <t>Displays By Jack Adjustable Height Rolli</t>
        </is>
      </c>
      <c r="D35" s="89" t="inlineStr">
        <is>
          <t>W24</t>
        </is>
      </c>
      <c r="E35" s="90" t="n">
        <v>364.95</v>
      </c>
      <c r="F35" s="90" t="n">
        <v>104.49</v>
      </c>
      <c r="G35" s="25" t="n">
        <v>5</v>
      </c>
      <c r="H35" s="25" t="n">
        <v>1</v>
      </c>
      <c r="I35" s="25" t="n">
        <v>4</v>
      </c>
      <c r="J35" s="176" t="n">
        <v>0.2</v>
      </c>
      <c r="K35" s="130" t="n">
        <v>28.63131935881628</v>
      </c>
      <c r="L35" s="160" t="n">
        <v>1970.73</v>
      </c>
      <c r="M35" s="160" t="n">
        <v>27</v>
      </c>
    </row>
    <row r="36" ht="16" customHeight="1">
      <c r="A36" s="161" t="inlineStr">
        <is>
          <t>Laptop Stand B</t>
        </is>
      </c>
      <c r="B36" s="94" t="inlineStr">
        <is>
          <t>B0FVD1Z92C</t>
        </is>
      </c>
      <c r="C36" s="93" t="inlineStr">
        <is>
          <t>Displays By Jack Adjustable Height Rolli</t>
        </is>
      </c>
      <c r="D36" s="95" t="inlineStr">
        <is>
          <t>W25</t>
        </is>
      </c>
      <c r="E36" s="96" t="n">
        <v>145.98</v>
      </c>
      <c r="F36" s="96" t="n">
        <v>87.95</v>
      </c>
      <c r="G36" s="27" t="n">
        <v>2</v>
      </c>
      <c r="H36" s="27" t="n">
        <v>0</v>
      </c>
      <c r="I36" s="27" t="n">
        <v>2</v>
      </c>
      <c r="J36" s="177" t="n">
        <v>0</v>
      </c>
      <c r="K36" s="132" t="n">
        <v>60.2479791752295</v>
      </c>
      <c r="L36" s="163" t="n">
        <v>1970.73</v>
      </c>
      <c r="M36" s="163" t="n">
        <v>27</v>
      </c>
    </row>
    <row r="37" ht="16" customHeight="1">
      <c r="A37" s="164" t="inlineStr">
        <is>
          <t>Laptop Stand B</t>
        </is>
      </c>
      <c r="B37" s="100" t="inlineStr">
        <is>
          <t>B0FVD1Z92C</t>
        </is>
      </c>
      <c r="C37" s="99" t="inlineStr">
        <is>
          <t>Displays By Jack Adjustable Height Rolli</t>
        </is>
      </c>
      <c r="D37" s="101" t="inlineStr">
        <is>
          <t>W26</t>
        </is>
      </c>
      <c r="E37" s="102" t="n">
        <v>72.98999999999999</v>
      </c>
      <c r="F37" s="102" t="n">
        <v>110.64</v>
      </c>
      <c r="G37" s="29" t="n">
        <v>1</v>
      </c>
      <c r="H37" s="29" t="n">
        <v>1</v>
      </c>
      <c r="I37" s="29" t="n">
        <v>0</v>
      </c>
      <c r="J37" s="165" t="n">
        <v>1</v>
      </c>
      <c r="K37" s="105" t="n">
        <v>151.5824085491163</v>
      </c>
      <c r="L37" s="166" t="n">
        <v>1970.73</v>
      </c>
      <c r="M37" s="166" t="n">
        <v>27</v>
      </c>
    </row>
  </sheetData>
  <mergeCells count="1">
    <mergeCell ref="A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6a34a"/>
    <outlinePr summaryBelow="1" summaryRight="1"/>
    <pageSetUpPr/>
  </sheetPr>
  <dimension ref="A1:AX12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10" customWidth="1" min="16" max="16"/>
    <col width="10" customWidth="1" min="17" max="17"/>
    <col width="10" customWidth="1" min="18" max="18"/>
    <col width="10" customWidth="1" min="19" max="19"/>
    <col width="10" customWidth="1" min="20" max="20"/>
    <col width="10" customWidth="1" min="21" max="21"/>
    <col width="10" customWidth="1" min="22" max="22"/>
    <col width="10" customWidth="1" min="23" max="23"/>
    <col width="10" customWidth="1" min="24" max="24"/>
    <col width="10" customWidth="1" min="25" max="25"/>
    <col width="10" customWidth="1" min="26" max="26"/>
    <col width="10" customWidth="1" min="27" max="27"/>
    <col width="10" customWidth="1" min="28" max="28"/>
    <col width="10" customWidth="1" min="29" max="29"/>
    <col width="10" customWidth="1" min="30" max="30"/>
    <col width="10" customWidth="1" min="31" max="31"/>
    <col width="10" customWidth="1" min="32" max="32"/>
    <col width="10" customWidth="1" min="33" max="33"/>
    <col width="10" customWidth="1" min="34" max="34"/>
    <col width="10" customWidth="1" min="35" max="35"/>
    <col width="10" customWidth="1" min="36" max="36"/>
    <col width="10" customWidth="1" min="37" max="37"/>
    <col width="10" customWidth="1" min="38" max="38"/>
    <col width="10" customWidth="1" min="39" max="39"/>
    <col width="10" customWidth="1" min="40" max="40"/>
    <col width="10" customWidth="1" min="41" max="41"/>
    <col width="10" customWidth="1" min="42" max="42"/>
    <col width="10" customWidth="1" min="43" max="43"/>
    <col width="10" customWidth="1" min="44" max="44"/>
    <col width="10" customWidth="1" min="45" max="45"/>
    <col width="10" customWidth="1" min="46" max="46"/>
    <col width="10" customWidth="1" min="47" max="47"/>
    <col width="10" customWidth="1" min="48" max="48"/>
    <col width="10" customWidth="1" min="49" max="49"/>
    <col width="10" customWidth="1" min="50" max="50"/>
  </cols>
  <sheetData>
    <row r="1" ht="24" customHeight="1">
      <c r="A1" s="56" t="inlineStr">
        <is>
          <t>Week-over-Week Change  |  16 Comparison Periods  |  Green = Improvement, Red = Decline</t>
        </is>
      </c>
    </row>
    <row r="2" ht="4" customHeight="1"/>
    <row r="3" ht="16" customHeight="1">
      <c r="A3" s="14" t="inlineStr">
        <is>
          <t>產品</t>
        </is>
      </c>
      <c r="B3" s="14" t="inlineStr">
        <is>
          <t>Metric</t>
        </is>
      </c>
      <c r="C3" s="186" t="inlineStr">
        <is>
          <t>W10 → W11</t>
        </is>
      </c>
      <c r="F3" s="187" t="inlineStr">
        <is>
          <t>W11 → W12</t>
        </is>
      </c>
      <c r="I3" s="188" t="inlineStr">
        <is>
          <t>W12 → W13</t>
        </is>
      </c>
      <c r="L3" s="189" t="inlineStr">
        <is>
          <t>W13 → W14</t>
        </is>
      </c>
      <c r="O3" s="186" t="inlineStr">
        <is>
          <t>W14 → W15</t>
        </is>
      </c>
      <c r="R3" s="187" t="inlineStr">
        <is>
          <t>W15 → W16</t>
        </is>
      </c>
      <c r="U3" s="188" t="inlineStr">
        <is>
          <t>W16 → W17</t>
        </is>
      </c>
      <c r="X3" s="189" t="inlineStr">
        <is>
          <t>W17 → W18</t>
        </is>
      </c>
      <c r="AA3" s="186" t="inlineStr">
        <is>
          <t>W18 → W19</t>
        </is>
      </c>
      <c r="AD3" s="187" t="inlineStr">
        <is>
          <t>W19 → W20</t>
        </is>
      </c>
      <c r="AG3" s="188" t="inlineStr">
        <is>
          <t>W20 → W21</t>
        </is>
      </c>
      <c r="AJ3" s="189" t="inlineStr">
        <is>
          <t>W21 → W22</t>
        </is>
      </c>
      <c r="AM3" s="186" t="inlineStr">
        <is>
          <t>W22 → W23</t>
        </is>
      </c>
      <c r="AP3" s="187" t="inlineStr">
        <is>
          <t>W23 → W24</t>
        </is>
      </c>
      <c r="AS3" s="188" t="inlineStr">
        <is>
          <t>W24 → W25</t>
        </is>
      </c>
      <c r="AV3" s="189" t="inlineStr">
        <is>
          <t>W25 → W26</t>
        </is>
      </c>
    </row>
    <row r="4" ht="20" customHeight="1">
      <c r="A4" s="14" t="inlineStr">
        <is>
          <t>產品名稱</t>
        </is>
      </c>
      <c r="B4" s="14" t="inlineStr">
        <is>
          <t>Metric</t>
        </is>
      </c>
      <c r="C4" s="190" t="inlineStr">
        <is>
          <t>Mar 1–7</t>
        </is>
      </c>
      <c r="D4" s="190" t="inlineStr">
        <is>
          <t>Mar 8–14</t>
        </is>
      </c>
      <c r="E4" s="186" t="inlineStr">
        <is>
          <t>Δ%</t>
        </is>
      </c>
      <c r="F4" s="191" t="inlineStr">
        <is>
          <t>Mar 8–14</t>
        </is>
      </c>
      <c r="G4" s="191" t="inlineStr">
        <is>
          <t>Mar 15–21</t>
        </is>
      </c>
      <c r="H4" s="187" t="inlineStr">
        <is>
          <t>Δ%</t>
        </is>
      </c>
      <c r="I4" s="192" t="inlineStr">
        <is>
          <t>Mar 15–21</t>
        </is>
      </c>
      <c r="J4" s="192" t="inlineStr">
        <is>
          <t>Mar 22–28</t>
        </is>
      </c>
      <c r="K4" s="188" t="inlineStr">
        <is>
          <t>Δ%</t>
        </is>
      </c>
      <c r="L4" s="193" t="inlineStr">
        <is>
          <t>Mar 22–28</t>
        </is>
      </c>
      <c r="M4" s="193" t="inlineStr">
        <is>
          <t>Mar 29–Apr 4</t>
        </is>
      </c>
      <c r="N4" s="189" t="inlineStr">
        <is>
          <t>Δ%</t>
        </is>
      </c>
      <c r="O4" s="190" t="inlineStr">
        <is>
          <t>Mar 29–Apr 4</t>
        </is>
      </c>
      <c r="P4" s="190" t="inlineStr">
        <is>
          <t>Apr 5–11</t>
        </is>
      </c>
      <c r="Q4" s="186" t="inlineStr">
        <is>
          <t>Δ%</t>
        </is>
      </c>
      <c r="R4" s="191" t="inlineStr">
        <is>
          <t>Apr 5–11</t>
        </is>
      </c>
      <c r="S4" s="191" t="inlineStr">
        <is>
          <t>Apr 12–18</t>
        </is>
      </c>
      <c r="T4" s="187" t="inlineStr">
        <is>
          <t>Δ%</t>
        </is>
      </c>
      <c r="U4" s="192" t="inlineStr">
        <is>
          <t>Apr 12–18</t>
        </is>
      </c>
      <c r="V4" s="192" t="inlineStr">
        <is>
          <t>Apr 19–25</t>
        </is>
      </c>
      <c r="W4" s="188" t="inlineStr">
        <is>
          <t>Δ%</t>
        </is>
      </c>
      <c r="X4" s="193" t="inlineStr">
        <is>
          <t>Apr 19–25</t>
        </is>
      </c>
      <c r="Y4" s="193" t="inlineStr">
        <is>
          <t>Apr 26–May 2</t>
        </is>
      </c>
      <c r="Z4" s="189" t="inlineStr">
        <is>
          <t>Δ%</t>
        </is>
      </c>
      <c r="AA4" s="190" t="inlineStr">
        <is>
          <t>Apr 26–May 2</t>
        </is>
      </c>
      <c r="AB4" s="190" t="inlineStr">
        <is>
          <t>May 3–9</t>
        </is>
      </c>
      <c r="AC4" s="186" t="inlineStr">
        <is>
          <t>Δ%</t>
        </is>
      </c>
      <c r="AD4" s="191" t="inlineStr">
        <is>
          <t>May 3–9</t>
        </is>
      </c>
      <c r="AE4" s="191" t="inlineStr">
        <is>
          <t>May 10–16</t>
        </is>
      </c>
      <c r="AF4" s="187" t="inlineStr">
        <is>
          <t>Δ%</t>
        </is>
      </c>
      <c r="AG4" s="192" t="inlineStr">
        <is>
          <t>May 10–16</t>
        </is>
      </c>
      <c r="AH4" s="192" t="inlineStr">
        <is>
          <t>May 17–23</t>
        </is>
      </c>
      <c r="AI4" s="188" t="inlineStr">
        <is>
          <t>Δ%</t>
        </is>
      </c>
      <c r="AJ4" s="193" t="inlineStr">
        <is>
          <t>May 17–23</t>
        </is>
      </c>
      <c r="AK4" s="193" t="inlineStr">
        <is>
          <t>May 24–30</t>
        </is>
      </c>
      <c r="AL4" s="189" t="inlineStr">
        <is>
          <t>Δ%</t>
        </is>
      </c>
      <c r="AM4" s="190" t="inlineStr">
        <is>
          <t>May 24–30</t>
        </is>
      </c>
      <c r="AN4" s="190" t="inlineStr">
        <is>
          <t>May 31–Jun 6</t>
        </is>
      </c>
      <c r="AO4" s="186" t="inlineStr">
        <is>
          <t>Δ%</t>
        </is>
      </c>
      <c r="AP4" s="191" t="inlineStr">
        <is>
          <t>May 31–Jun 6</t>
        </is>
      </c>
      <c r="AQ4" s="191" t="inlineStr">
        <is>
          <t>Jun 7–13</t>
        </is>
      </c>
      <c r="AR4" s="187" t="inlineStr">
        <is>
          <t>Δ%</t>
        </is>
      </c>
      <c r="AS4" s="192" t="inlineStr">
        <is>
          <t>Jun 7–13</t>
        </is>
      </c>
      <c r="AT4" s="192" t="inlineStr">
        <is>
          <t>Jun 14–20</t>
        </is>
      </c>
      <c r="AU4" s="188" t="inlineStr">
        <is>
          <t>Δ%</t>
        </is>
      </c>
      <c r="AV4" s="193" t="inlineStr">
        <is>
          <t>Jun 14–20</t>
        </is>
      </c>
      <c r="AW4" s="193" t="inlineStr">
        <is>
          <t>Jun 21–27*</t>
        </is>
      </c>
      <c r="AX4" s="189" t="inlineStr">
        <is>
          <t>Δ%</t>
        </is>
      </c>
    </row>
    <row r="5" ht="16" customHeight="1">
      <c r="A5" s="41" t="inlineStr">
        <is>
          <t>3-Tier Cart</t>
        </is>
      </c>
      <c r="B5" s="194" t="inlineStr">
        <is>
          <t>Sales</t>
        </is>
      </c>
      <c r="C5" s="195" t="n">
        <v>33.99</v>
      </c>
      <c r="D5" s="195" t="n">
        <v>101.97</v>
      </c>
      <c r="E5" s="196" t="n">
        <v>2</v>
      </c>
      <c r="F5" s="197" t="n">
        <v>101.97</v>
      </c>
      <c r="G5" s="197" t="n">
        <v>169.95</v>
      </c>
      <c r="H5" s="198" t="n">
        <v>0.6666666666666665</v>
      </c>
      <c r="I5" s="199" t="n">
        <v>169.95</v>
      </c>
      <c r="J5" s="199" t="n">
        <v>101.97</v>
      </c>
      <c r="K5" s="200" t="n">
        <v>-0.4</v>
      </c>
      <c r="L5" s="201" t="n">
        <v>101.97</v>
      </c>
      <c r="M5" s="201" t="n">
        <v>0</v>
      </c>
      <c r="N5" s="202" t="n">
        <v>-1</v>
      </c>
      <c r="O5" s="195" t="n">
        <v>0</v>
      </c>
      <c r="P5" s="195" t="n">
        <v>0</v>
      </c>
      <c r="Q5" s="203" t="n"/>
      <c r="R5" s="197" t="n">
        <v>0</v>
      </c>
      <c r="S5" s="197" t="n">
        <v>33.99</v>
      </c>
      <c r="T5" s="204" t="n"/>
      <c r="U5" s="199" t="n">
        <v>33.99</v>
      </c>
      <c r="V5" s="199" t="n">
        <v>89.97</v>
      </c>
      <c r="W5" s="205" t="n">
        <v>1.646954986760812</v>
      </c>
      <c r="X5" s="201" t="n">
        <v>89.97</v>
      </c>
      <c r="Y5" s="201" t="n">
        <v>0</v>
      </c>
      <c r="Z5" s="202" t="n">
        <v>-1</v>
      </c>
      <c r="AA5" s="195" t="n">
        <v>0</v>
      </c>
      <c r="AB5" s="195" t="n">
        <v>174.94</v>
      </c>
      <c r="AC5" s="203" t="n"/>
      <c r="AD5" s="197" t="n">
        <v>174.94</v>
      </c>
      <c r="AE5" s="197" t="n">
        <v>28.99</v>
      </c>
      <c r="AF5" s="206" t="n">
        <v>-0.8342860409283183</v>
      </c>
      <c r="AG5" s="199" t="n">
        <v>28.99</v>
      </c>
      <c r="AH5" s="199" t="n">
        <v>202.91</v>
      </c>
      <c r="AI5" s="205" t="n">
        <v>5.999310106933425</v>
      </c>
      <c r="AJ5" s="201" t="n">
        <v>202.91</v>
      </c>
      <c r="AK5" s="201" t="n">
        <v>1014.61</v>
      </c>
      <c r="AL5" s="207" t="n">
        <v>4.000295697599921</v>
      </c>
      <c r="AM5" s="195" t="n">
        <v>1014.61</v>
      </c>
      <c r="AN5" s="195" t="n">
        <v>376.87</v>
      </c>
      <c r="AO5" s="208" t="n">
        <v>-0.6285567853658056</v>
      </c>
      <c r="AP5" s="197" t="n">
        <v>376.87</v>
      </c>
      <c r="AQ5" s="197" t="n">
        <v>28.99</v>
      </c>
      <c r="AR5" s="206" t="n">
        <v>-0.923076923076923</v>
      </c>
      <c r="AS5" s="199" t="n">
        <v>28.99</v>
      </c>
      <c r="AT5" s="199" t="n">
        <v>57.98</v>
      </c>
      <c r="AU5" s="205" t="n">
        <v>1</v>
      </c>
      <c r="AV5" s="201" t="n">
        <v>57.98</v>
      </c>
      <c r="AW5" s="201" t="n">
        <v>289.9</v>
      </c>
      <c r="AX5" s="207" t="n">
        <v>4</v>
      </c>
    </row>
    <row r="6" ht="16" customHeight="1">
      <c r="A6" s="209" t="inlineStr"/>
      <c r="B6" s="210" t="inlineStr">
        <is>
          <t>Spend</t>
        </is>
      </c>
      <c r="C6" s="195" t="n">
        <v>24.66</v>
      </c>
      <c r="D6" s="195" t="n">
        <v>26.63</v>
      </c>
      <c r="E6" s="208" t="n">
        <v>0.07988645579886451</v>
      </c>
      <c r="F6" s="197" t="n">
        <v>26.63</v>
      </c>
      <c r="G6" s="197" t="n">
        <v>68.09</v>
      </c>
      <c r="H6" s="206" t="n">
        <v>1.556890724746527</v>
      </c>
      <c r="I6" s="199" t="n">
        <v>68.09</v>
      </c>
      <c r="J6" s="199" t="n">
        <v>25.45</v>
      </c>
      <c r="K6" s="205" t="n">
        <v>-0.6262299897194888</v>
      </c>
      <c r="L6" s="201" t="n">
        <v>25.45</v>
      </c>
      <c r="M6" s="201" t="n">
        <v>22.93</v>
      </c>
      <c r="N6" s="207" t="n">
        <v>-0.09901768172888015</v>
      </c>
      <c r="O6" s="195" t="n">
        <v>22.93</v>
      </c>
      <c r="P6" s="195" t="n">
        <v>16.96</v>
      </c>
      <c r="Q6" s="196" t="n">
        <v>-0.2603576101177496</v>
      </c>
      <c r="R6" s="197" t="n">
        <v>16.96</v>
      </c>
      <c r="S6" s="197" t="n">
        <v>28.36</v>
      </c>
      <c r="T6" s="206" t="n">
        <v>0.6721698113207546</v>
      </c>
      <c r="U6" s="199" t="n">
        <v>28.36</v>
      </c>
      <c r="V6" s="199" t="n">
        <v>50.99</v>
      </c>
      <c r="W6" s="200" t="n">
        <v>0.7979548660084628</v>
      </c>
      <c r="X6" s="201" t="n">
        <v>50.99</v>
      </c>
      <c r="Y6" s="201" t="n">
        <v>47.99</v>
      </c>
      <c r="Z6" s="207" t="n">
        <v>-0.0588350656991567</v>
      </c>
      <c r="AA6" s="195" t="n">
        <v>47.99</v>
      </c>
      <c r="AB6" s="195" t="n">
        <v>44.34</v>
      </c>
      <c r="AC6" s="196" t="n">
        <v>-0.07605751198166281</v>
      </c>
      <c r="AD6" s="197" t="n">
        <v>44.34</v>
      </c>
      <c r="AE6" s="197" t="n">
        <v>91.2</v>
      </c>
      <c r="AF6" s="206" t="n">
        <v>1.056833558863329</v>
      </c>
      <c r="AG6" s="199" t="n">
        <v>91.2</v>
      </c>
      <c r="AH6" s="199" t="n">
        <v>169.23</v>
      </c>
      <c r="AI6" s="200" t="n">
        <v>0.8555921052631578</v>
      </c>
      <c r="AJ6" s="201" t="n">
        <v>169.23</v>
      </c>
      <c r="AK6" s="201" t="n">
        <v>364.02</v>
      </c>
      <c r="AL6" s="202" t="n">
        <v>1.15103705016841</v>
      </c>
      <c r="AM6" s="195" t="n">
        <v>364.02</v>
      </c>
      <c r="AN6" s="195" t="n">
        <v>401.21</v>
      </c>
      <c r="AO6" s="208" t="n">
        <v>0.1021647162243833</v>
      </c>
      <c r="AP6" s="197" t="n">
        <v>401.21</v>
      </c>
      <c r="AQ6" s="197" t="n">
        <v>317.74</v>
      </c>
      <c r="AR6" s="198" t="n">
        <v>-0.2080456618728346</v>
      </c>
      <c r="AS6" s="199" t="n">
        <v>317.74</v>
      </c>
      <c r="AT6" s="199" t="n">
        <v>253.47</v>
      </c>
      <c r="AU6" s="205" t="n">
        <v>-0.2022722981053692</v>
      </c>
      <c r="AV6" s="201" t="n">
        <v>253.47</v>
      </c>
      <c r="AW6" s="201" t="n">
        <v>449.97</v>
      </c>
      <c r="AX6" s="202" t="n">
        <v>0.7752396733341225</v>
      </c>
    </row>
    <row r="7" ht="16" customHeight="1">
      <c r="A7" s="211" t="inlineStr"/>
      <c r="B7" s="194" t="inlineStr">
        <is>
          <t>Units</t>
        </is>
      </c>
      <c r="C7" s="195" t="n">
        <v>1</v>
      </c>
      <c r="D7" s="195" t="n">
        <v>3</v>
      </c>
      <c r="E7" s="196" t="n">
        <v>2</v>
      </c>
      <c r="F7" s="197" t="n">
        <v>3</v>
      </c>
      <c r="G7" s="197" t="n">
        <v>5</v>
      </c>
      <c r="H7" s="198" t="n">
        <v>0.6666666666666666</v>
      </c>
      <c r="I7" s="199" t="n">
        <v>5</v>
      </c>
      <c r="J7" s="199" t="n">
        <v>3</v>
      </c>
      <c r="K7" s="200" t="n">
        <v>-0.4</v>
      </c>
      <c r="L7" s="201" t="n">
        <v>3</v>
      </c>
      <c r="M7" s="201" t="n">
        <v>0</v>
      </c>
      <c r="N7" s="202" t="n">
        <v>-1</v>
      </c>
      <c r="O7" s="195" t="n">
        <v>0</v>
      </c>
      <c r="P7" s="195" t="n">
        <v>0</v>
      </c>
      <c r="Q7" s="203" t="n"/>
      <c r="R7" s="197" t="n">
        <v>0</v>
      </c>
      <c r="S7" s="197" t="n">
        <v>1</v>
      </c>
      <c r="T7" s="204" t="n"/>
      <c r="U7" s="199" t="n">
        <v>1</v>
      </c>
      <c r="V7" s="199" t="n">
        <v>3</v>
      </c>
      <c r="W7" s="205" t="n">
        <v>2</v>
      </c>
      <c r="X7" s="201" t="n">
        <v>3</v>
      </c>
      <c r="Y7" s="201" t="n">
        <v>0</v>
      </c>
      <c r="Z7" s="202" t="n">
        <v>-1</v>
      </c>
      <c r="AA7" s="195" t="n">
        <v>0</v>
      </c>
      <c r="AB7" s="195" t="n">
        <v>6</v>
      </c>
      <c r="AC7" s="203" t="n"/>
      <c r="AD7" s="197" t="n">
        <v>6</v>
      </c>
      <c r="AE7" s="197" t="n">
        <v>1</v>
      </c>
      <c r="AF7" s="206" t="n">
        <v>-0.8333333333333334</v>
      </c>
      <c r="AG7" s="199" t="n">
        <v>1</v>
      </c>
      <c r="AH7" s="199" t="n">
        <v>7</v>
      </c>
      <c r="AI7" s="205" t="n">
        <v>6</v>
      </c>
      <c r="AJ7" s="201" t="n">
        <v>7</v>
      </c>
      <c r="AK7" s="201" t="n">
        <v>35</v>
      </c>
      <c r="AL7" s="207" t="n">
        <v>4</v>
      </c>
      <c r="AM7" s="195" t="n">
        <v>35</v>
      </c>
      <c r="AN7" s="195" t="n">
        <v>13</v>
      </c>
      <c r="AO7" s="208" t="n">
        <v>-0.6285714285714286</v>
      </c>
      <c r="AP7" s="197" t="n">
        <v>13</v>
      </c>
      <c r="AQ7" s="197" t="n">
        <v>1</v>
      </c>
      <c r="AR7" s="206" t="n">
        <v>-0.9230769230769231</v>
      </c>
      <c r="AS7" s="199" t="n">
        <v>1</v>
      </c>
      <c r="AT7" s="199" t="n">
        <v>2</v>
      </c>
      <c r="AU7" s="205" t="n">
        <v>1</v>
      </c>
      <c r="AV7" s="201" t="n">
        <v>2</v>
      </c>
      <c r="AW7" s="201" t="n">
        <v>10</v>
      </c>
      <c r="AX7" s="207" t="n">
        <v>4</v>
      </c>
    </row>
    <row r="8" ht="16" customHeight="1">
      <c r="A8" s="209" t="inlineStr"/>
      <c r="B8" s="210" t="inlineStr">
        <is>
          <t>TACOS</t>
        </is>
      </c>
      <c r="C8" s="212" t="n">
        <v>72.59999999999999</v>
      </c>
      <c r="D8" s="212" t="n">
        <v>26.1</v>
      </c>
      <c r="E8" s="196" t="n">
        <v>-0.640495867768595</v>
      </c>
      <c r="F8" s="213" t="n">
        <v>26.1</v>
      </c>
      <c r="G8" s="213" t="n">
        <v>40.1</v>
      </c>
      <c r="H8" s="206" t="n">
        <v>0.5363984674329502</v>
      </c>
      <c r="I8" s="214" t="n">
        <v>40.1</v>
      </c>
      <c r="J8" s="214" t="n">
        <v>25</v>
      </c>
      <c r="K8" s="205" t="n">
        <v>-0.3765586034912718</v>
      </c>
      <c r="L8" s="215" t="n">
        <v>25</v>
      </c>
      <c r="M8" s="215" t="n">
        <v>0</v>
      </c>
      <c r="N8" s="207" t="n">
        <v>-1</v>
      </c>
      <c r="O8" s="212" t="n">
        <v>0</v>
      </c>
      <c r="P8" s="212" t="n">
        <v>0</v>
      </c>
      <c r="Q8" s="203" t="n"/>
      <c r="R8" s="213" t="n">
        <v>0</v>
      </c>
      <c r="S8" s="213" t="n">
        <v>83.40000000000001</v>
      </c>
      <c r="T8" s="204" t="n"/>
      <c r="U8" s="214" t="n">
        <v>83.40000000000001</v>
      </c>
      <c r="V8" s="214" t="n">
        <v>56.7</v>
      </c>
      <c r="W8" s="205" t="n">
        <v>-0.3201438848920863</v>
      </c>
      <c r="X8" s="215" t="n">
        <v>56.7</v>
      </c>
      <c r="Y8" s="215" t="n">
        <v>0</v>
      </c>
      <c r="Z8" s="207" t="n">
        <v>-1</v>
      </c>
      <c r="AA8" s="212" t="n">
        <v>0</v>
      </c>
      <c r="AB8" s="212" t="n">
        <v>25.3</v>
      </c>
      <c r="AC8" s="203" t="n"/>
      <c r="AD8" s="213" t="n">
        <v>25.3</v>
      </c>
      <c r="AE8" s="213" t="n">
        <v>314.6</v>
      </c>
      <c r="AF8" s="206" t="n">
        <v>11.43478260869565</v>
      </c>
      <c r="AG8" s="214" t="n">
        <v>314.6</v>
      </c>
      <c r="AH8" s="214" t="n">
        <v>83.40000000000001</v>
      </c>
      <c r="AI8" s="205" t="n">
        <v>-0.7349014621741895</v>
      </c>
      <c r="AJ8" s="215" t="n">
        <v>83.40000000000001</v>
      </c>
      <c r="AK8" s="215" t="n">
        <v>35.9</v>
      </c>
      <c r="AL8" s="207" t="n">
        <v>-0.5695443645083933</v>
      </c>
      <c r="AM8" s="212" t="n">
        <v>35.9</v>
      </c>
      <c r="AN8" s="212" t="n">
        <v>106.5</v>
      </c>
      <c r="AO8" s="208" t="n">
        <v>1.966573816155989</v>
      </c>
      <c r="AP8" s="213" t="n">
        <v>106.5</v>
      </c>
      <c r="AQ8" s="213" t="n">
        <v>1096</v>
      </c>
      <c r="AR8" s="206" t="n">
        <v>9.291079812206572</v>
      </c>
      <c r="AS8" s="214" t="n">
        <v>1096</v>
      </c>
      <c r="AT8" s="214" t="n">
        <v>437.2</v>
      </c>
      <c r="AU8" s="205" t="n">
        <v>-0.6010948905109489</v>
      </c>
      <c r="AV8" s="215" t="n">
        <v>437.2</v>
      </c>
      <c r="AW8" s="215" t="n">
        <v>155.2</v>
      </c>
      <c r="AX8" s="207" t="n">
        <v>-0.6450137236962489</v>
      </c>
    </row>
    <row r="9" ht="16" customHeight="1">
      <c r="A9" s="41" t="inlineStr">
        <is>
          <t>Laptop Stand B</t>
        </is>
      </c>
      <c r="B9" s="194" t="inlineStr">
        <is>
          <t>Sales</t>
        </is>
      </c>
      <c r="C9" s="195" t="n">
        <v>0</v>
      </c>
      <c r="D9" s="195" t="n">
        <v>0</v>
      </c>
      <c r="E9" s="203" t="n"/>
      <c r="F9" s="197" t="n">
        <v>0</v>
      </c>
      <c r="G9" s="197" t="n">
        <v>0</v>
      </c>
      <c r="H9" s="204" t="n"/>
      <c r="I9" s="199" t="n">
        <v>0</v>
      </c>
      <c r="J9" s="199" t="n">
        <v>0</v>
      </c>
      <c r="K9" s="216" t="n"/>
      <c r="L9" s="201" t="n">
        <v>0</v>
      </c>
      <c r="M9" s="201" t="n">
        <v>0</v>
      </c>
      <c r="N9" s="217" t="n"/>
      <c r="O9" s="195" t="n">
        <v>0</v>
      </c>
      <c r="P9" s="195" t="n">
        <v>0</v>
      </c>
      <c r="Q9" s="203" t="n"/>
      <c r="R9" s="197" t="n">
        <v>0</v>
      </c>
      <c r="S9" s="197" t="n">
        <v>0</v>
      </c>
      <c r="T9" s="204" t="n"/>
      <c r="U9" s="199" t="n">
        <v>0</v>
      </c>
      <c r="V9" s="199" t="n">
        <v>0</v>
      </c>
      <c r="W9" s="216" t="n"/>
      <c r="X9" s="201" t="n">
        <v>0</v>
      </c>
      <c r="Y9" s="201" t="n">
        <v>72.98999999999999</v>
      </c>
      <c r="Z9" s="217" t="n"/>
      <c r="AA9" s="195" t="n">
        <v>72.98999999999999</v>
      </c>
      <c r="AB9" s="195" t="n">
        <v>0</v>
      </c>
      <c r="AC9" s="208" t="n">
        <v>-1</v>
      </c>
      <c r="AD9" s="197" t="n">
        <v>0</v>
      </c>
      <c r="AE9" s="197" t="n">
        <v>145.98</v>
      </c>
      <c r="AF9" s="204" t="n"/>
      <c r="AG9" s="199" t="n">
        <v>145.98</v>
      </c>
      <c r="AH9" s="199" t="n">
        <v>218.97</v>
      </c>
      <c r="AI9" s="205" t="n">
        <v>0.5000000000000001</v>
      </c>
      <c r="AJ9" s="201" t="n">
        <v>218.97</v>
      </c>
      <c r="AK9" s="201" t="n">
        <v>875.88</v>
      </c>
      <c r="AL9" s="207" t="n">
        <v>3</v>
      </c>
      <c r="AM9" s="195" t="n">
        <v>875.88</v>
      </c>
      <c r="AN9" s="195" t="n">
        <v>72.98999999999999</v>
      </c>
      <c r="AO9" s="208" t="n">
        <v>-0.9166666666666666</v>
      </c>
      <c r="AP9" s="197" t="n">
        <v>72.98999999999999</v>
      </c>
      <c r="AQ9" s="197" t="n">
        <v>364.95</v>
      </c>
      <c r="AR9" s="198" t="n">
        <v>4</v>
      </c>
      <c r="AS9" s="199" t="n">
        <v>364.95</v>
      </c>
      <c r="AT9" s="199" t="n">
        <v>145.98</v>
      </c>
      <c r="AU9" s="200" t="n">
        <v>-0.6</v>
      </c>
      <c r="AV9" s="201" t="n">
        <v>145.98</v>
      </c>
      <c r="AW9" s="201" t="n">
        <v>72.98999999999999</v>
      </c>
      <c r="AX9" s="202" t="n">
        <v>-0.5</v>
      </c>
    </row>
    <row r="10" ht="16" customHeight="1">
      <c r="A10" s="209" t="inlineStr"/>
      <c r="B10" s="210" t="inlineStr">
        <is>
          <t>Spend</t>
        </is>
      </c>
      <c r="C10" s="195" t="n">
        <v>0</v>
      </c>
      <c r="D10" s="195" t="n">
        <v>3.67</v>
      </c>
      <c r="E10" s="203" t="n"/>
      <c r="F10" s="197" t="n">
        <v>3.67</v>
      </c>
      <c r="G10" s="197" t="n">
        <v>5.28</v>
      </c>
      <c r="H10" s="206" t="n">
        <v>0.4386920980926431</v>
      </c>
      <c r="I10" s="199" t="n">
        <v>5.28</v>
      </c>
      <c r="J10" s="199" t="n">
        <v>2.89</v>
      </c>
      <c r="K10" s="205" t="n">
        <v>-0.4526515151515151</v>
      </c>
      <c r="L10" s="201" t="n">
        <v>2.89</v>
      </c>
      <c r="M10" s="201" t="n">
        <v>2.15</v>
      </c>
      <c r="N10" s="207" t="n">
        <v>-0.2560553633217993</v>
      </c>
      <c r="O10" s="195" t="n">
        <v>2.15</v>
      </c>
      <c r="P10" s="195" t="n">
        <v>1.62</v>
      </c>
      <c r="Q10" s="196" t="n">
        <v>-0.2465116279069767</v>
      </c>
      <c r="R10" s="197" t="n">
        <v>1.62</v>
      </c>
      <c r="S10" s="197" t="n">
        <v>3.3</v>
      </c>
      <c r="T10" s="206" t="n">
        <v>1.037037037037037</v>
      </c>
      <c r="U10" s="199" t="n">
        <v>3.3</v>
      </c>
      <c r="V10" s="199" t="n">
        <v>4.63</v>
      </c>
      <c r="W10" s="200" t="n">
        <v>0.4030303030303031</v>
      </c>
      <c r="X10" s="201" t="n">
        <v>4.63</v>
      </c>
      <c r="Y10" s="201" t="n">
        <v>9.92</v>
      </c>
      <c r="Z10" s="202" t="n">
        <v>1.142548596112311</v>
      </c>
      <c r="AA10" s="195" t="n">
        <v>9.92</v>
      </c>
      <c r="AB10" s="195" t="n">
        <v>10.66</v>
      </c>
      <c r="AC10" s="208" t="n">
        <v>0.0745967741935484</v>
      </c>
      <c r="AD10" s="197" t="n">
        <v>10.66</v>
      </c>
      <c r="AE10" s="197" t="n">
        <v>47.66</v>
      </c>
      <c r="AF10" s="206" t="n">
        <v>3.470919324577861</v>
      </c>
      <c r="AG10" s="199" t="n">
        <v>47.66</v>
      </c>
      <c r="AH10" s="199" t="n">
        <v>164.38</v>
      </c>
      <c r="AI10" s="200" t="n">
        <v>2.449013848090642</v>
      </c>
      <c r="AJ10" s="201" t="n">
        <v>164.38</v>
      </c>
      <c r="AK10" s="201" t="n">
        <v>107.69</v>
      </c>
      <c r="AL10" s="207" t="n">
        <v>-0.3448716388855092</v>
      </c>
      <c r="AM10" s="195" t="n">
        <v>107.69</v>
      </c>
      <c r="AN10" s="195" t="n">
        <v>102.38</v>
      </c>
      <c r="AO10" s="196" t="n">
        <v>-0.04930819946141705</v>
      </c>
      <c r="AP10" s="197" t="n">
        <v>102.38</v>
      </c>
      <c r="AQ10" s="197" t="n">
        <v>124.57</v>
      </c>
      <c r="AR10" s="206" t="n">
        <v>0.2167415510841961</v>
      </c>
      <c r="AS10" s="199" t="n">
        <v>124.57</v>
      </c>
      <c r="AT10" s="199" t="n">
        <v>92.89</v>
      </c>
      <c r="AU10" s="205" t="n">
        <v>-0.2543148430601268</v>
      </c>
      <c r="AV10" s="201" t="n">
        <v>92.89</v>
      </c>
      <c r="AW10" s="201" t="n">
        <v>113.61</v>
      </c>
      <c r="AX10" s="202" t="n">
        <v>0.2230595327807084</v>
      </c>
    </row>
    <row r="11" ht="16" customHeight="1">
      <c r="A11" s="211" t="inlineStr"/>
      <c r="B11" s="194" t="inlineStr">
        <is>
          <t>Units</t>
        </is>
      </c>
      <c r="C11" s="195" t="n">
        <v>0</v>
      </c>
      <c r="D11" s="195" t="n">
        <v>0</v>
      </c>
      <c r="E11" s="203" t="n"/>
      <c r="F11" s="197" t="n">
        <v>0</v>
      </c>
      <c r="G11" s="197" t="n">
        <v>0</v>
      </c>
      <c r="H11" s="204" t="n"/>
      <c r="I11" s="199" t="n">
        <v>0</v>
      </c>
      <c r="J11" s="199" t="n">
        <v>0</v>
      </c>
      <c r="K11" s="216" t="n"/>
      <c r="L11" s="201" t="n">
        <v>0</v>
      </c>
      <c r="M11" s="201" t="n">
        <v>0</v>
      </c>
      <c r="N11" s="217" t="n"/>
      <c r="O11" s="195" t="n">
        <v>0</v>
      </c>
      <c r="P11" s="195" t="n">
        <v>0</v>
      </c>
      <c r="Q11" s="203" t="n"/>
      <c r="R11" s="197" t="n">
        <v>0</v>
      </c>
      <c r="S11" s="197" t="n">
        <v>0</v>
      </c>
      <c r="T11" s="204" t="n"/>
      <c r="U11" s="199" t="n">
        <v>0</v>
      </c>
      <c r="V11" s="199" t="n">
        <v>0</v>
      </c>
      <c r="W11" s="216" t="n"/>
      <c r="X11" s="201" t="n">
        <v>0</v>
      </c>
      <c r="Y11" s="201" t="n">
        <v>1</v>
      </c>
      <c r="Z11" s="217" t="n"/>
      <c r="AA11" s="195" t="n">
        <v>1</v>
      </c>
      <c r="AB11" s="195" t="n">
        <v>0</v>
      </c>
      <c r="AC11" s="208" t="n">
        <v>-1</v>
      </c>
      <c r="AD11" s="197" t="n">
        <v>0</v>
      </c>
      <c r="AE11" s="197" t="n">
        <v>2</v>
      </c>
      <c r="AF11" s="204" t="n"/>
      <c r="AG11" s="199" t="n">
        <v>2</v>
      </c>
      <c r="AH11" s="199" t="n">
        <v>3</v>
      </c>
      <c r="AI11" s="205" t="n">
        <v>0.5</v>
      </c>
      <c r="AJ11" s="201" t="n">
        <v>3</v>
      </c>
      <c r="AK11" s="201" t="n">
        <v>12</v>
      </c>
      <c r="AL11" s="207" t="n">
        <v>3</v>
      </c>
      <c r="AM11" s="195" t="n">
        <v>12</v>
      </c>
      <c r="AN11" s="195" t="n">
        <v>1</v>
      </c>
      <c r="AO11" s="208" t="n">
        <v>-0.9166666666666666</v>
      </c>
      <c r="AP11" s="197" t="n">
        <v>1</v>
      </c>
      <c r="AQ11" s="197" t="n">
        <v>5</v>
      </c>
      <c r="AR11" s="198" t="n">
        <v>4</v>
      </c>
      <c r="AS11" s="199" t="n">
        <v>5</v>
      </c>
      <c r="AT11" s="199" t="n">
        <v>2</v>
      </c>
      <c r="AU11" s="200" t="n">
        <v>-0.6</v>
      </c>
      <c r="AV11" s="201" t="n">
        <v>2</v>
      </c>
      <c r="AW11" s="201" t="n">
        <v>1</v>
      </c>
      <c r="AX11" s="202" t="n">
        <v>-0.5</v>
      </c>
    </row>
    <row r="12" ht="16" customHeight="1">
      <c r="A12" s="209" t="inlineStr"/>
      <c r="B12" s="210" t="inlineStr">
        <is>
          <t>TACOS</t>
        </is>
      </c>
      <c r="C12" s="212" t="n">
        <v>0</v>
      </c>
      <c r="D12" s="212" t="n">
        <v>0</v>
      </c>
      <c r="E12" s="203" t="n"/>
      <c r="F12" s="213" t="n">
        <v>0</v>
      </c>
      <c r="G12" s="213" t="n">
        <v>0</v>
      </c>
      <c r="H12" s="204" t="n"/>
      <c r="I12" s="214" t="n">
        <v>0</v>
      </c>
      <c r="J12" s="214" t="n">
        <v>0</v>
      </c>
      <c r="K12" s="216" t="n"/>
      <c r="L12" s="215" t="n">
        <v>0</v>
      </c>
      <c r="M12" s="215" t="n">
        <v>0</v>
      </c>
      <c r="N12" s="217" t="n"/>
      <c r="O12" s="212" t="n">
        <v>0</v>
      </c>
      <c r="P12" s="212" t="n">
        <v>0</v>
      </c>
      <c r="Q12" s="203" t="n"/>
      <c r="R12" s="213" t="n">
        <v>0</v>
      </c>
      <c r="S12" s="213" t="n">
        <v>0</v>
      </c>
      <c r="T12" s="204" t="n"/>
      <c r="U12" s="214" t="n">
        <v>0</v>
      </c>
      <c r="V12" s="214" t="n">
        <v>0</v>
      </c>
      <c r="W12" s="216" t="n"/>
      <c r="X12" s="215" t="n">
        <v>0</v>
      </c>
      <c r="Y12" s="215" t="n">
        <v>13.6</v>
      </c>
      <c r="Z12" s="217" t="n"/>
      <c r="AA12" s="212" t="n">
        <v>13.6</v>
      </c>
      <c r="AB12" s="212" t="n">
        <v>0</v>
      </c>
      <c r="AC12" s="196" t="n">
        <v>-1</v>
      </c>
      <c r="AD12" s="213" t="n">
        <v>0</v>
      </c>
      <c r="AE12" s="213" t="n">
        <v>32.6</v>
      </c>
      <c r="AF12" s="204" t="n"/>
      <c r="AG12" s="214" t="n">
        <v>32.6</v>
      </c>
      <c r="AH12" s="214" t="n">
        <v>75.09999999999999</v>
      </c>
      <c r="AI12" s="200" t="n">
        <v>1.303680981595092</v>
      </c>
      <c r="AJ12" s="215" t="n">
        <v>75.09999999999999</v>
      </c>
      <c r="AK12" s="215" t="n">
        <v>12.3</v>
      </c>
      <c r="AL12" s="207" t="n">
        <v>-0.8362183754993342</v>
      </c>
      <c r="AM12" s="212" t="n">
        <v>12.3</v>
      </c>
      <c r="AN12" s="212" t="n">
        <v>140.3</v>
      </c>
      <c r="AO12" s="208" t="n">
        <v>10.40650406504065</v>
      </c>
      <c r="AP12" s="213" t="n">
        <v>140.3</v>
      </c>
      <c r="AQ12" s="213" t="n">
        <v>34.1</v>
      </c>
      <c r="AR12" s="198" t="n">
        <v>-0.7569493941553814</v>
      </c>
      <c r="AS12" s="214" t="n">
        <v>34.1</v>
      </c>
      <c r="AT12" s="214" t="n">
        <v>63.6</v>
      </c>
      <c r="AU12" s="200" t="n">
        <v>0.8651026392961877</v>
      </c>
      <c r="AV12" s="215" t="n">
        <v>63.6</v>
      </c>
      <c r="AW12" s="215" t="n">
        <v>155.7</v>
      </c>
      <c r="AX12" s="202" t="n">
        <v>1.44811320754717</v>
      </c>
    </row>
  </sheetData>
  <mergeCells count="17">
    <mergeCell ref="R3:T3"/>
    <mergeCell ref="U3:W3"/>
    <mergeCell ref="A1:L1"/>
    <mergeCell ref="AP3:AR3"/>
    <mergeCell ref="C3:E3"/>
    <mergeCell ref="AD3:AF3"/>
    <mergeCell ref="X3:Z3"/>
    <mergeCell ref="AG3:AI3"/>
    <mergeCell ref="AJ3:AL3"/>
    <mergeCell ref="I3:K3"/>
    <mergeCell ref="F3:H3"/>
    <mergeCell ref="L3:N3"/>
    <mergeCell ref="AA3:AC3"/>
    <mergeCell ref="O3:Q3"/>
    <mergeCell ref="AM3:AO3"/>
    <mergeCell ref="AS3:AU3"/>
    <mergeCell ref="AV3:AX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dc2626"/>
    <outlinePr summaryBelow="1" summaryRight="1"/>
    <pageSetUpPr/>
  </sheetPr>
  <dimension ref="A1:AH5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11" customWidth="1" min="2" max="2"/>
    <col width="14" customWidth="1" min="3" max="3"/>
    <col width="14" customWidth="1" min="4" max="4"/>
    <col width="14" customWidth="1" min="5" max="5"/>
    <col width="38" customWidth="1" min="6" max="6"/>
    <col width="13" customWidth="1" min="7" max="7"/>
    <col width="8" customWidth="1" min="8" max="8"/>
    <col width="7" customWidth="1" min="9" max="9"/>
    <col width="13" customWidth="1" min="10" max="10"/>
    <col width="10" customWidth="1" min="11" max="11"/>
  </cols>
  <sheetData>
    <row r="1" ht="24" customHeight="1">
      <c r="A1" s="56" t="inlineStr">
        <is>
          <t>Sponsored Brands Attributed Purchases — W1–W8  |  407 rows  |  Total SB Sales: $13,074  |  NTB: $11,915</t>
        </is>
      </c>
    </row>
    <row r="2" ht="18" customHeight="1">
      <c r="A2" s="218" t="inlineStr">
        <is>
          <t>W10: $0 (0 ord)</t>
        </is>
      </c>
      <c r="C2" s="219" t="inlineStr">
        <is>
          <t>W11: $0 (0 ord)</t>
        </is>
      </c>
      <c r="E2" s="220" t="inlineStr">
        <is>
          <t>W12: $0 (0 ord)</t>
        </is>
      </c>
      <c r="G2" s="221" t="inlineStr">
        <is>
          <t>W13: $0 (0 ord)</t>
        </is>
      </c>
      <c r="I2" s="222" t="inlineStr">
        <is>
          <t>W14: $0 (0 ord)</t>
        </is>
      </c>
      <c r="K2" s="223" t="inlineStr">
        <is>
          <t>W15: $0 (0 ord)</t>
        </is>
      </c>
      <c r="M2" s="224" t="inlineStr">
        <is>
          <t>W16: $0 (0 ord)</t>
        </is>
      </c>
      <c r="O2" s="225" t="inlineStr">
        <is>
          <t>W17: $0 (0 ord)</t>
        </is>
      </c>
      <c r="Q2" s="226" t="inlineStr">
        <is>
          <t>W18: $0 (0 ord)</t>
        </is>
      </c>
      <c r="S2" s="227" t="inlineStr">
        <is>
          <t>W19: $0 (0 ord)</t>
        </is>
      </c>
      <c r="U2" s="218" t="inlineStr">
        <is>
          <t>W20: $0 (0 ord)</t>
        </is>
      </c>
      <c r="W2" s="219" t="inlineStr">
        <is>
          <t>W21: $0 (0 ord)</t>
        </is>
      </c>
      <c r="Y2" s="220" t="inlineStr">
        <is>
          <t>W22: $0 (0 ord)</t>
        </is>
      </c>
      <c r="AA2" s="221" t="inlineStr">
        <is>
          <t>W23: $0 (0 ord)</t>
        </is>
      </c>
      <c r="AC2" s="222" t="inlineStr">
        <is>
          <t>W24: $0 (0 ord)</t>
        </is>
      </c>
      <c r="AE2" s="223" t="inlineStr">
        <is>
          <t>W25: $0 (0 ord)</t>
        </is>
      </c>
      <c r="AG2" s="224" t="inlineStr">
        <is>
          <t>W26: $0 (0 ord)</t>
        </is>
      </c>
    </row>
    <row r="3" ht="4" customHeight="1"/>
    <row r="4" ht="20" customHeight="1">
      <c r="A4" s="57" t="inlineStr">
        <is>
          <t>Week</t>
        </is>
      </c>
      <c r="B4" s="57" t="inlineStr">
        <is>
          <t>Date</t>
        </is>
      </c>
      <c r="C4" s="57" t="inlineStr">
        <is>
          <t>產品 ZH</t>
        </is>
      </c>
      <c r="D4" s="57" t="inlineStr">
        <is>
          <t>Parent ASIN</t>
        </is>
      </c>
      <c r="E4" s="57" t="inlineStr">
        <is>
          <t>Child ASIN</t>
        </is>
      </c>
      <c r="F4" s="57" t="inlineStr">
        <is>
          <t>Campaign</t>
        </is>
      </c>
      <c r="G4" s="57" t="inlineStr">
        <is>
          <t>SB Sales ($)</t>
        </is>
      </c>
      <c r="H4" s="57" t="inlineStr">
        <is>
          <t>Orders</t>
        </is>
      </c>
      <c r="I4" s="57" t="inlineStr">
        <is>
          <t>Units</t>
        </is>
      </c>
      <c r="J4" s="57" t="inlineStr">
        <is>
          <t>NTB Sales ($)</t>
        </is>
      </c>
      <c r="K4" s="57" t="inlineStr">
        <is>
          <t>NTB Orders</t>
        </is>
      </c>
    </row>
    <row r="5" ht="20" customHeight="1">
      <c r="A5" s="52" t="inlineStr">
        <is>
          <t>6W GRAND TOTAL  (407 rows)</t>
        </is>
      </c>
      <c r="G5" s="228" t="n">
        <v>13073.97</v>
      </c>
      <c r="H5" s="53" t="n">
        <v>431</v>
      </c>
      <c r="I5" s="53" t="n">
        <v>453</v>
      </c>
      <c r="J5" s="228" t="n">
        <v>11915.31</v>
      </c>
      <c r="K5" s="54" t="n">
        <v>0.9113765749806677</v>
      </c>
    </row>
  </sheetData>
  <mergeCells count="19">
    <mergeCell ref="G2:H2"/>
    <mergeCell ref="I2:J2"/>
    <mergeCell ref="A1:K1"/>
    <mergeCell ref="M2:N2"/>
    <mergeCell ref="S2:T2"/>
    <mergeCell ref="U2:V2"/>
    <mergeCell ref="Y2:Z2"/>
    <mergeCell ref="AE2:AF2"/>
    <mergeCell ref="A5:F5"/>
    <mergeCell ref="AG2:AH2"/>
    <mergeCell ref="A2:B2"/>
    <mergeCell ref="C2:D2"/>
    <mergeCell ref="E2:F2"/>
    <mergeCell ref="K2:L2"/>
    <mergeCell ref="O2:P2"/>
    <mergeCell ref="Q2:R2"/>
    <mergeCell ref="W2:X2"/>
    <mergeCell ref="AA2:AB2"/>
    <mergeCell ref="AC2:AD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16a34a"/>
    <outlinePr summaryBelow="1" summaryRight="1"/>
    <pageSetUpPr/>
  </sheetPr>
  <dimension ref="A1:K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4" customWidth="1" min="3" max="3"/>
    <col width="12" customWidth="1" min="4" max="4"/>
    <col width="12" customWidth="1" min="5" max="5"/>
    <col width="9" customWidth="1" min="6" max="6"/>
    <col width="9" customWidth="1" min="7" max="7"/>
    <col width="11" customWidth="1" min="8" max="8"/>
    <col width="13" customWidth="1" min="9" max="9"/>
    <col width="30" customWidth="1" min="10" max="10"/>
    <col width="10" customWidth="1" min="11" max="11"/>
  </cols>
  <sheetData>
    <row r="1" ht="26" customHeight="1">
      <c r="A1" s="1" t="inlineStr">
        <is>
          <t>產品象限分析  |  Sales Median = $2,339  |  TACOS Target ≤15%  |  17W Total</t>
        </is>
      </c>
    </row>
    <row r="2" ht="6" customHeight="1"/>
    <row r="3" ht="20" customHeight="1">
      <c r="A3" s="229" t="inlineStr">
        <is>
          <t>⭐ Star  (0 個產品)</t>
        </is>
      </c>
      <c r="C3" s="230" t="inlineStr">
        <is>
          <t>⚠️ Question  (1 個產品)</t>
        </is>
      </c>
      <c r="E3" s="231" t="inlineStr">
        <is>
          <t>🔴 Cut  (1 個產品)</t>
        </is>
      </c>
      <c r="G3" s="232" t="inlineStr">
        <is>
          <t>💤 Potential  (0 個產品)</t>
        </is>
      </c>
    </row>
    <row r="4" ht="6" customHeight="1"/>
    <row r="5" ht="18" customHeight="1">
      <c r="A5" s="57" t="inlineStr">
        <is>
          <t>象限</t>
        </is>
      </c>
      <c r="B5" s="57" t="inlineStr">
        <is>
          <t>產品名稱</t>
        </is>
      </c>
      <c r="C5" s="57" t="inlineStr">
        <is>
          <t>Parent ASIN</t>
        </is>
      </c>
      <c r="D5" s="57" t="inlineStr">
        <is>
          <t>6W Sales ($)</t>
        </is>
      </c>
      <c r="E5" s="57" t="inlineStr">
        <is>
          <t>6W Spend ($)</t>
        </is>
      </c>
      <c r="F5" s="57" t="inlineStr">
        <is>
          <t>6W TACOS</t>
        </is>
      </c>
      <c r="G5" s="57" t="inlineStr">
        <is>
          <t>Sales Rank</t>
        </is>
      </c>
      <c r="H5" s="57" t="inlineStr">
        <is>
          <t>vs Median</t>
        </is>
      </c>
      <c r="I5" s="57" t="inlineStr">
        <is>
          <t>SB Attr Sales</t>
        </is>
      </c>
      <c r="J5" s="57" t="inlineStr">
        <is>
          <t>建議動作方向</t>
        </is>
      </c>
      <c r="K5" s="57" t="inlineStr">
        <is>
          <t>優先級</t>
        </is>
      </c>
    </row>
    <row r="6" ht="16" customHeight="1">
      <c r="A6" s="233" t="inlineStr">
        <is>
          <t xml:space="preserve">  ⚠️ Question  ·  高銷售 · 高 TACOS  (1 個產品)</t>
        </is>
      </c>
    </row>
    <row r="7" ht="16" customHeight="1">
      <c r="A7" s="234" t="inlineStr">
        <is>
          <t>⚠️ Question</t>
        </is>
      </c>
      <c r="B7" s="235" t="inlineStr">
        <is>
          <t>3-Tier Cart</t>
        </is>
      </c>
      <c r="C7" s="236" t="inlineStr">
        <is>
          <t>B0FV8YD8DP</t>
        </is>
      </c>
      <c r="D7" s="237" t="n">
        <v>2707.03</v>
      </c>
      <c r="E7" s="237" t="n">
        <v>2403.24</v>
      </c>
      <c r="F7" s="238" t="n">
        <v>0.888</v>
      </c>
      <c r="G7" s="239" t="n">
        <v>1</v>
      </c>
      <c r="H7" s="240" t="n">
        <v>0.1574043986865509</v>
      </c>
      <c r="I7" s="241" t="n">
        <v>67.98</v>
      </c>
      <c r="J7" s="242" t="inlineStr">
        <is>
          <t>降 CPC · 暫停高 ACOS KW</t>
        </is>
      </c>
      <c r="K7" s="243" t="inlineStr">
        <is>
          <t>本週執行</t>
        </is>
      </c>
    </row>
    <row r="8" ht="16" customHeight="1">
      <c r="A8" s="244" t="inlineStr">
        <is>
          <t xml:space="preserve">  🔴 Cut  ·  低銷售 · 高 TACOS  (1 個產品)</t>
        </is>
      </c>
    </row>
    <row r="9" ht="16" customHeight="1">
      <c r="A9" s="245" t="inlineStr">
        <is>
          <t>🔴 Cut</t>
        </is>
      </c>
      <c r="B9" s="246" t="inlineStr">
        <is>
          <t>Laptop Stand B</t>
        </is>
      </c>
      <c r="C9" s="247" t="inlineStr">
        <is>
          <t>B0FVD1Z92C</t>
        </is>
      </c>
      <c r="D9" s="248" t="n">
        <v>1970.73</v>
      </c>
      <c r="E9" s="248" t="n">
        <v>797.3</v>
      </c>
      <c r="F9" s="249" t="n">
        <v>0.405</v>
      </c>
      <c r="G9" s="250" t="n">
        <v>1</v>
      </c>
      <c r="H9" s="251" t="n">
        <v>-0.1574043986865509</v>
      </c>
      <c r="I9" s="252" t="n">
        <v>0</v>
      </c>
      <c r="J9" s="253" t="inlineStr">
        <is>
          <t>降價 · Coupon · 降 Bid</t>
        </is>
      </c>
      <c r="K9" s="254" t="inlineStr">
        <is>
          <t>本週執行</t>
        </is>
      </c>
    </row>
  </sheetData>
  <mergeCells count="7">
    <mergeCell ref="A6:K6"/>
    <mergeCell ref="A1:K1"/>
    <mergeCell ref="C3:D3"/>
    <mergeCell ref="A3:B3"/>
    <mergeCell ref="G3:H3"/>
    <mergeCell ref="E3:F3"/>
    <mergeCell ref="A8:K8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7c3aed"/>
    <outlinePr summaryBelow="1" summaryRight="1"/>
    <pageSetUpPr/>
  </sheetPr>
  <dimension ref="A1:H15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6" customWidth="1" min="2" max="2"/>
    <col width="12" customWidth="1" min="3" max="3"/>
    <col width="10" customWidth="1" min="4" max="4"/>
    <col width="9" customWidth="1" min="5" max="5"/>
    <col width="52" customWidth="1" min="6" max="6"/>
    <col width="12" customWidth="1" min="7" max="7"/>
    <col width="9" customWidth="1" min="8" max="8"/>
  </cols>
  <sheetData>
    <row r="1" ht="26" customHeight="1">
      <c r="A1" s="1" t="inlineStr">
        <is>
          <t>行動方案清單  |  DBJ US  |  W17 Jun 21–27*  |  共 2 個產品</t>
        </is>
      </c>
    </row>
    <row r="2" ht="6" customHeight="1"/>
    <row r="3" ht="20" customHeight="1">
      <c r="A3" s="57" t="inlineStr">
        <is>
          <t>完成?</t>
        </is>
      </c>
      <c r="B3" s="57" t="inlineStr">
        <is>
          <t>產品名稱</t>
        </is>
      </c>
      <c r="C3" s="57" t="inlineStr">
        <is>
          <t>象限</t>
        </is>
      </c>
      <c r="D3" s="57" t="inlineStr">
        <is>
          <t>優先級</t>
        </is>
      </c>
      <c r="E3" s="57" t="inlineStr">
        <is>
          <t>類型</t>
        </is>
      </c>
      <c r="F3" s="57" t="inlineStr">
        <is>
          <t>具體行動</t>
        </is>
      </c>
      <c r="G3" s="57" t="inlineStr">
        <is>
          <t>6W Sales</t>
        </is>
      </c>
      <c r="H3" s="57" t="inlineStr">
        <is>
          <t>TACOS</t>
        </is>
      </c>
    </row>
    <row r="4" ht="15" customHeight="1">
      <c r="A4" s="233" t="inlineStr">
        <is>
          <t xml:space="preserve">  ⚠️ Question  —  高銷售 · 高 TACOS</t>
        </is>
      </c>
    </row>
    <row r="5" ht="28" customHeight="1">
      <c r="A5" s="255" t="inlineStr"/>
      <c r="B5" s="235" t="inlineStr">
        <is>
          <t>3-Tier Cart</t>
        </is>
      </c>
      <c r="C5" s="234" t="inlineStr">
        <is>
          <t>⚠️ Question</t>
        </is>
      </c>
      <c r="D5" s="243" t="inlineStr">
        <is>
          <t>本週執行</t>
        </is>
      </c>
      <c r="E5" s="236" t="inlineStr">
        <is>
          <t>CPC</t>
        </is>
      </c>
      <c r="F5" s="256" t="inlineStr">
        <is>
          <t>下載 SP Bulk File → 找出 ACOS ≥85% 的關鍵字 → Bid × 0.8（降 20%）</t>
        </is>
      </c>
      <c r="G5" s="237" t="n">
        <v>2707.03</v>
      </c>
      <c r="H5" s="238" t="n">
        <v>0.888</v>
      </c>
    </row>
    <row r="6" ht="28" customHeight="1">
      <c r="A6" s="255" t="inlineStr"/>
      <c r="B6" s="257" t="n"/>
      <c r="C6" s="257" t="n"/>
      <c r="D6" s="257" t="n"/>
      <c r="E6" s="236" t="inlineStr">
        <is>
          <t>Pause KW</t>
        </is>
      </c>
      <c r="F6" s="256" t="inlineStr">
        <is>
          <t>TACOS ≥85% 且過去 14 天無轉換的關鍵字 → 狀態改為 Paused</t>
        </is>
      </c>
      <c r="G6" s="257" t="n"/>
      <c r="H6" s="257" t="n"/>
    </row>
    <row r="7" ht="28" customHeight="1">
      <c r="A7" s="255" t="inlineStr"/>
      <c r="B7" s="257" t="n"/>
      <c r="C7" s="257" t="n"/>
      <c r="D7" s="257" t="n"/>
      <c r="E7" s="236" t="inlineStr">
        <is>
          <t>Budget</t>
        </is>
      </c>
      <c r="F7" s="256" t="inlineStr">
        <is>
          <t>SP 活動預算維持不變，待 TACOS 下降再考慮增加</t>
        </is>
      </c>
      <c r="G7" s="257" t="n"/>
      <c r="H7" s="257" t="n"/>
    </row>
    <row r="8" ht="28" customHeight="1">
      <c r="A8" s="255" t="inlineStr"/>
      <c r="B8" s="257" t="n"/>
      <c r="C8" s="257" t="n"/>
      <c r="D8" s="257" t="n"/>
      <c r="E8" s="236" t="inlineStr">
        <is>
          <t>Review</t>
        </is>
      </c>
      <c r="F8" s="256" t="inlineStr">
        <is>
          <t>檢查競品 listing 定價，評估是否需要調整售價提高轉換率</t>
        </is>
      </c>
      <c r="G8" s="257" t="n"/>
      <c r="H8" s="257" t="n"/>
    </row>
    <row r="9" ht="4" customHeight="1">
      <c r="A9" s="258" t="n"/>
      <c r="B9" s="258" t="n"/>
      <c r="C9" s="258" t="n"/>
      <c r="D9" s="258" t="n"/>
      <c r="E9" s="258" t="n"/>
      <c r="F9" s="258" t="n"/>
      <c r="G9" s="258" t="n"/>
      <c r="H9" s="258" t="n"/>
    </row>
    <row r="10" ht="15" customHeight="1">
      <c r="A10" s="244" t="inlineStr">
        <is>
          <t xml:space="preserve">  🔴 Cut  —  低銷售 · 高 TACOS</t>
        </is>
      </c>
    </row>
    <row r="11" ht="28" customHeight="1">
      <c r="A11" s="259" t="inlineStr"/>
      <c r="B11" s="246" t="inlineStr">
        <is>
          <t>Laptop Stand B</t>
        </is>
      </c>
      <c r="C11" s="245" t="inlineStr">
        <is>
          <t>🔴 Cut</t>
        </is>
      </c>
      <c r="D11" s="254" t="inlineStr">
        <is>
          <t>本週執行</t>
        </is>
      </c>
      <c r="E11" s="247" t="inlineStr">
        <is>
          <t>Price</t>
        </is>
      </c>
      <c r="F11" s="260" t="inlineStr">
        <is>
          <t>在 Seller Central 將售價下調 $0.50，觀察轉換率變化</t>
        </is>
      </c>
      <c r="G11" s="248" t="n">
        <v>1970.73</v>
      </c>
      <c r="H11" s="249" t="n">
        <v>0.405</v>
      </c>
    </row>
    <row r="12" ht="28" customHeight="1">
      <c r="A12" s="259" t="inlineStr"/>
      <c r="B12" s="261" t="n"/>
      <c r="C12" s="261" t="n"/>
      <c r="D12" s="261" t="n"/>
      <c r="E12" s="247" t="inlineStr">
        <is>
          <t>Coupon</t>
        </is>
      </c>
      <c r="F12" s="260" t="inlineStr">
        <is>
          <t>建立 Coupon 折扣（建議 5–10%）→ 提升搜尋結果曝光</t>
        </is>
      </c>
      <c r="G12" s="261" t="n"/>
      <c r="H12" s="261" t="n"/>
    </row>
    <row r="13" ht="28" customHeight="1">
      <c r="A13" s="259" t="inlineStr"/>
      <c r="B13" s="261" t="n"/>
      <c r="C13" s="261" t="n"/>
      <c r="D13" s="261" t="n"/>
      <c r="E13" s="247" t="inlineStr">
        <is>
          <t>Deal</t>
        </is>
      </c>
      <c r="F13" s="260" t="inlineStr">
        <is>
          <t>申請 Prime Exclusive Discount 或 Lightning Deal（需提前 2 週申請）</t>
        </is>
      </c>
      <c r="G13" s="261" t="n"/>
      <c r="H13" s="261" t="n"/>
    </row>
    <row r="14" ht="28" customHeight="1">
      <c r="A14" s="259" t="inlineStr"/>
      <c r="B14" s="261" t="n"/>
      <c r="C14" s="261" t="n"/>
      <c r="D14" s="261" t="n"/>
      <c r="E14" s="247" t="inlineStr">
        <is>
          <t>SP Bid</t>
        </is>
      </c>
      <c r="F14" s="260" t="inlineStr">
        <is>
          <t>下載 SP Bulk File → 全部 Keyword Bid 降至 $2.00 上限</t>
        </is>
      </c>
      <c r="G14" s="261" t="n"/>
      <c r="H14" s="261" t="n"/>
    </row>
    <row r="15" ht="4" customHeight="1">
      <c r="A15" s="258" t="n"/>
      <c r="B15" s="258" t="n"/>
      <c r="C15" s="258" t="n"/>
      <c r="D15" s="258" t="n"/>
      <c r="E15" s="258" t="n"/>
      <c r="F15" s="258" t="n"/>
      <c r="G15" s="258" t="n"/>
      <c r="H15" s="258" t="n"/>
    </row>
  </sheetData>
  <mergeCells count="3">
    <mergeCell ref="A4:H4"/>
    <mergeCell ref="A10:H10"/>
    <mergeCell ref="A1:H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0891b2"/>
    <outlinePr summaryBelow="1" summaryRight="1"/>
    <pageSetUpPr/>
  </sheetPr>
  <dimension ref="A1:K26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42" customWidth="1" min="2" max="2"/>
    <col width="10" customWidth="1" min="3" max="3"/>
    <col width="8" customWidth="1" min="4" max="4"/>
    <col width="8" customWidth="1" min="5" max="5"/>
    <col width="8" customWidth="1" min="6" max="6"/>
    <col width="9" customWidth="1" min="7" max="7"/>
    <col width="8" customWidth="1" min="8" max="8"/>
    <col width="11" customWidth="1" min="9" max="9"/>
    <col width="14" customWidth="1" min="10" max="10"/>
    <col width="10" customWidth="1" min="11" max="11"/>
  </cols>
  <sheetData>
    <row r="1" ht="22" customHeight="1">
      <c r="A1" s="262" t="inlineStr">
        <is>
          <t>DBJ US · Inventory Age Snapshot · VINE $12,153 deducted from Sales</t>
        </is>
      </c>
    </row>
    <row r="2" ht="18" customHeight="1">
      <c r="A2" s="263" t="inlineStr">
        <is>
          <t>ASIN</t>
        </is>
      </c>
      <c r="B2" s="263" t="inlineStr">
        <is>
          <t>Product</t>
        </is>
      </c>
      <c r="C2" s="263" t="inlineStr">
        <is>
          <t>Available</t>
        </is>
      </c>
      <c r="D2" s="263" t="inlineStr">
        <is>
          <t>0–30d</t>
        </is>
      </c>
      <c r="E2" s="263" t="inlineStr">
        <is>
          <t>31–60d</t>
        </is>
      </c>
      <c r="F2" s="263" t="inlineStr">
        <is>
          <t>61–90d</t>
        </is>
      </c>
      <c r="G2" s="263" t="inlineStr">
        <is>
          <t>91–180d</t>
        </is>
      </c>
      <c r="H2" s="263" t="inlineStr">
        <is>
          <t>181+d</t>
        </is>
      </c>
      <c r="I2" s="263" t="inlineStr">
        <is>
          <t>Shipped 30d</t>
        </is>
      </c>
      <c r="J2" s="263" t="inlineStr">
        <is>
          <t>Days of Supply</t>
        </is>
      </c>
      <c r="K2" s="263" t="inlineStr">
        <is>
          <t>Inbound</t>
        </is>
      </c>
    </row>
    <row r="3" ht="16" customHeight="1">
      <c r="A3" s="264" t="inlineStr">
        <is>
          <t>B0FV8YQTLZ</t>
        </is>
      </c>
      <c r="B3" s="211" t="inlineStr">
        <is>
          <t>2-Tier Extendable Shoe Rack</t>
        </is>
      </c>
      <c r="C3" s="265" t="n">
        <v>48</v>
      </c>
      <c r="D3" s="266" t="n">
        <v>6</v>
      </c>
      <c r="E3" s="267" t="n">
        <v>35</v>
      </c>
      <c r="F3" s="268" t="n">
        <v>7</v>
      </c>
      <c r="G3" s="265" t="n"/>
      <c r="H3" s="265" t="n"/>
      <c r="I3" s="269" t="n">
        <v>1</v>
      </c>
      <c r="J3" s="270" t="n">
        <v>351</v>
      </c>
      <c r="K3" s="42" t="n"/>
    </row>
    <row r="4" ht="16" customHeight="1">
      <c r="A4" s="271" t="inlineStr">
        <is>
          <t>B09MRGLH3L</t>
        </is>
      </c>
      <c r="B4" s="209" t="inlineStr">
        <is>
          <t>Shower Caddy Organizer</t>
        </is>
      </c>
      <c r="C4" s="272" t="n">
        <v>14</v>
      </c>
      <c r="D4" s="272" t="n"/>
      <c r="E4" s="267" t="n">
        <v>12</v>
      </c>
      <c r="F4" s="272" t="n"/>
      <c r="G4" s="272" t="n"/>
      <c r="H4" s="273" t="n">
        <v>2</v>
      </c>
      <c r="I4" s="274" t="n">
        <v>1</v>
      </c>
      <c r="J4" s="270" t="n">
        <v>315</v>
      </c>
      <c r="K4" s="16" t="n"/>
    </row>
    <row r="5" ht="16" customHeight="1">
      <c r="A5" s="264" t="inlineStr">
        <is>
          <t>B0FV8YD8DP</t>
        </is>
      </c>
      <c r="B5" s="211" t="inlineStr">
        <is>
          <t>3-Tier Rolling Cart Metal</t>
        </is>
      </c>
      <c r="C5" s="265" t="n">
        <v>28</v>
      </c>
      <c r="D5" s="266" t="n">
        <v>67</v>
      </c>
      <c r="E5" s="267" t="n">
        <v>11</v>
      </c>
      <c r="F5" s="265" t="n"/>
      <c r="G5" s="265" t="n"/>
      <c r="H5" s="265" t="n"/>
      <c r="I5" s="269" t="n">
        <v>32</v>
      </c>
      <c r="J5" s="270" t="n">
        <v>281</v>
      </c>
      <c r="K5" s="42" t="n"/>
    </row>
    <row r="6" ht="16" customHeight="1">
      <c r="A6" s="271" t="inlineStr">
        <is>
          <t>B091X2PXZP</t>
        </is>
      </c>
      <c r="B6" s="209" t="inlineStr">
        <is>
          <t>5-Tier Wire Shelving Unit</t>
        </is>
      </c>
      <c r="C6" s="272" t="n">
        <v>51</v>
      </c>
      <c r="D6" s="272" t="n"/>
      <c r="E6" s="267" t="n">
        <v>1</v>
      </c>
      <c r="F6" s="268" t="n">
        <v>21</v>
      </c>
      <c r="G6" s="275" t="n">
        <v>34</v>
      </c>
      <c r="H6" s="272" t="n"/>
      <c r="I6" s="274" t="n">
        <v>5</v>
      </c>
      <c r="J6" s="270" t="n">
        <v>214</v>
      </c>
      <c r="K6" s="16" t="n"/>
    </row>
    <row r="7" ht="16" customHeight="1">
      <c r="A7" s="264" t="inlineStr">
        <is>
          <t>B097V3JSWH</t>
        </is>
      </c>
      <c r="B7" s="211" t="inlineStr">
        <is>
          <t>Clothing Dryer Rack</t>
        </is>
      </c>
      <c r="C7" s="265" t="n">
        <v>120</v>
      </c>
      <c r="D7" s="265" t="n"/>
      <c r="E7" s="267" t="n">
        <v>132</v>
      </c>
      <c r="F7" s="265" t="n"/>
      <c r="G7" s="265" t="n"/>
      <c r="H7" s="265" t="n"/>
      <c r="I7" s="269" t="n">
        <v>22</v>
      </c>
      <c r="J7" s="276" t="n">
        <v>119</v>
      </c>
      <c r="K7" s="42" t="n"/>
    </row>
    <row r="8" ht="16" customHeight="1">
      <c r="A8" s="271" t="inlineStr">
        <is>
          <t>B08M5G2LLT</t>
        </is>
      </c>
      <c r="B8" s="209" t="inlineStr">
        <is>
          <t>5-Tier Wire Shelving Heavy Duty</t>
        </is>
      </c>
      <c r="C8" s="272" t="n">
        <v>31</v>
      </c>
      <c r="D8" s="266" t="n">
        <v>14</v>
      </c>
      <c r="E8" s="272" t="n"/>
      <c r="F8" s="268" t="n">
        <v>18</v>
      </c>
      <c r="G8" s="272" t="n"/>
      <c r="H8" s="272" t="n"/>
      <c r="I8" s="274" t="n">
        <v>10</v>
      </c>
      <c r="J8" s="276" t="n">
        <v>107</v>
      </c>
      <c r="K8" s="277" t="n">
        <v>2</v>
      </c>
    </row>
    <row r="9" ht="16" customHeight="1">
      <c r="A9" s="264" t="inlineStr">
        <is>
          <t>B09Z58XKBP</t>
        </is>
      </c>
      <c r="B9" s="211" t="inlineStr">
        <is>
          <t>4-Tier Wire Shelving Unit</t>
        </is>
      </c>
      <c r="C9" s="265" t="n">
        <v>19</v>
      </c>
      <c r="D9" s="265" t="n"/>
      <c r="E9" s="265" t="n"/>
      <c r="F9" s="268" t="n">
        <v>14</v>
      </c>
      <c r="G9" s="275" t="n">
        <v>6</v>
      </c>
      <c r="H9" s="265" t="n"/>
      <c r="I9" s="269" t="n">
        <v>12</v>
      </c>
      <c r="J9" s="276" t="n">
        <v>90</v>
      </c>
      <c r="K9" s="278" t="n">
        <v>20</v>
      </c>
    </row>
    <row r="10" ht="16" customHeight="1">
      <c r="A10" s="271" t="inlineStr">
        <is>
          <t>B094XBLMGH</t>
        </is>
      </c>
      <c r="B10" s="209" t="inlineStr">
        <is>
          <t>3-Tier Wire Shelving B</t>
        </is>
      </c>
      <c r="C10" s="272" t="n">
        <v>35</v>
      </c>
      <c r="D10" s="266" t="n">
        <v>11</v>
      </c>
      <c r="E10" s="267" t="n">
        <v>24</v>
      </c>
      <c r="F10" s="272" t="n"/>
      <c r="G10" s="272" t="n"/>
      <c r="H10" s="272" t="n"/>
      <c r="I10" s="274" t="n">
        <v>29</v>
      </c>
      <c r="J10" s="276" t="n">
        <v>89</v>
      </c>
      <c r="K10" s="277" t="n">
        <v>24</v>
      </c>
    </row>
    <row r="11" ht="16" customHeight="1">
      <c r="A11" s="264" t="inlineStr">
        <is>
          <t>B08ZXJR1DP</t>
        </is>
      </c>
      <c r="B11" s="211" t="inlineStr">
        <is>
          <t>4-Tier Wire Shelving Heavy Duty</t>
        </is>
      </c>
      <c r="C11" s="265" t="n">
        <v>48</v>
      </c>
      <c r="D11" s="266" t="n">
        <v>46</v>
      </c>
      <c r="E11" s="267" t="n">
        <v>20</v>
      </c>
      <c r="F11" s="265" t="n"/>
      <c r="G11" s="265" t="n"/>
      <c r="H11" s="265" t="n"/>
      <c r="I11" s="269" t="n">
        <v>19</v>
      </c>
      <c r="J11" s="276" t="n">
        <v>85</v>
      </c>
      <c r="K11" s="42" t="n"/>
    </row>
    <row r="12" ht="16" customHeight="1">
      <c r="A12" s="271" t="inlineStr">
        <is>
          <t>B0CTK9VRFR</t>
        </is>
      </c>
      <c r="B12" s="209" t="inlineStr">
        <is>
          <t>Sweater Hangers Padded Black</t>
        </is>
      </c>
      <c r="C12" s="272" t="n">
        <v>91</v>
      </c>
      <c r="D12" s="266" t="n">
        <v>11</v>
      </c>
      <c r="E12" s="267" t="n">
        <v>82</v>
      </c>
      <c r="F12" s="272" t="n"/>
      <c r="G12" s="272" t="n"/>
      <c r="H12" s="272" t="n"/>
      <c r="I12" s="274" t="n">
        <v>31</v>
      </c>
      <c r="J12" s="276" t="n">
        <v>81</v>
      </c>
      <c r="K12" s="16" t="n"/>
    </row>
    <row r="13" ht="16" customHeight="1">
      <c r="A13" s="264" t="inlineStr">
        <is>
          <t>B09QW5PD83</t>
        </is>
      </c>
      <c r="B13" s="211" t="inlineStr">
        <is>
          <t>Sweater Hangers Multi</t>
        </is>
      </c>
      <c r="C13" s="265" t="n">
        <v>50</v>
      </c>
      <c r="D13" s="266" t="n">
        <v>25</v>
      </c>
      <c r="E13" s="267" t="n">
        <v>25</v>
      </c>
      <c r="F13" s="268" t="n">
        <v>3</v>
      </c>
      <c r="G13" s="265" t="n"/>
      <c r="H13" s="265" t="n"/>
      <c r="I13" s="269" t="n">
        <v>21</v>
      </c>
      <c r="J13" s="276" t="n">
        <v>77</v>
      </c>
      <c r="K13" s="278" t="n">
        <v>24</v>
      </c>
    </row>
    <row r="14" ht="16" customHeight="1">
      <c r="A14" s="271" t="inlineStr">
        <is>
          <t>B09JBVTY9T</t>
        </is>
      </c>
      <c r="B14" s="209" t="inlineStr">
        <is>
          <t>Broom &amp; Mop Holder</t>
        </is>
      </c>
      <c r="C14" s="272" t="n">
        <v>6</v>
      </c>
      <c r="D14" s="272" t="n"/>
      <c r="E14" s="267" t="n">
        <v>2</v>
      </c>
      <c r="F14" s="268" t="n">
        <v>8</v>
      </c>
      <c r="G14" s="272" t="n"/>
      <c r="H14" s="272" t="n"/>
      <c r="I14" s="274" t="n">
        <v>17</v>
      </c>
      <c r="J14" s="276" t="n">
        <v>71</v>
      </c>
      <c r="K14" s="277" t="n">
        <v>20</v>
      </c>
    </row>
    <row r="15" ht="16" customHeight="1">
      <c r="A15" s="264" t="inlineStr">
        <is>
          <t>B094X854R4</t>
        </is>
      </c>
      <c r="B15" s="211" t="inlineStr">
        <is>
          <t>3-Tier Wire Shelving 14x24x30</t>
        </is>
      </c>
      <c r="C15" s="265" t="n">
        <v>48</v>
      </c>
      <c r="D15" s="266" t="n">
        <v>35</v>
      </c>
      <c r="E15" s="267" t="n">
        <v>13</v>
      </c>
      <c r="F15" s="265" t="n"/>
      <c r="G15" s="265" t="n"/>
      <c r="H15" s="265" t="n"/>
      <c r="I15" s="269" t="n">
        <v>36</v>
      </c>
      <c r="J15" s="276" t="n">
        <v>68</v>
      </c>
      <c r="K15" s="278" t="n">
        <v>31</v>
      </c>
    </row>
    <row r="16" ht="16" customHeight="1">
      <c r="A16" s="271" t="inlineStr">
        <is>
          <t>B0FV8XKYPM</t>
        </is>
      </c>
      <c r="B16" s="209" t="inlineStr">
        <is>
          <t>4-Tier Stackable Shoe Rack Set2</t>
        </is>
      </c>
      <c r="C16" s="272" t="n">
        <v>22</v>
      </c>
      <c r="D16" s="266" t="n">
        <v>26</v>
      </c>
      <c r="E16" s="267" t="n">
        <v>15</v>
      </c>
      <c r="F16" s="272" t="n"/>
      <c r="G16" s="272" t="n"/>
      <c r="H16" s="272" t="n"/>
      <c r="I16" s="274" t="n">
        <v>26</v>
      </c>
      <c r="J16" s="279" t="n">
        <v>56</v>
      </c>
      <c r="K16" s="16" t="n"/>
    </row>
    <row r="17" ht="16" customHeight="1">
      <c r="A17" s="264" t="inlineStr">
        <is>
          <t>B0FVFGJT63</t>
        </is>
      </c>
      <c r="B17" s="211" t="inlineStr">
        <is>
          <t>Storage Cart 10D Black</t>
        </is>
      </c>
      <c r="C17" s="280" t="n">
        <v>0</v>
      </c>
      <c r="D17" s="266" t="n">
        <v>20</v>
      </c>
      <c r="E17" s="265" t="n"/>
      <c r="F17" s="265" t="n"/>
      <c r="G17" s="265" t="n"/>
      <c r="H17" s="265" t="n"/>
      <c r="I17" s="269" t="n">
        <v>27</v>
      </c>
      <c r="J17" s="279" t="n">
        <v>46</v>
      </c>
      <c r="K17" s="278" t="n">
        <v>36</v>
      </c>
    </row>
    <row r="18" ht="16" customHeight="1">
      <c r="A18" s="271" t="inlineStr">
        <is>
          <t>B0FVF8DRZQ</t>
        </is>
      </c>
      <c r="B18" s="209" t="inlineStr">
        <is>
          <t>Rolling Laptop Desk Silver</t>
        </is>
      </c>
      <c r="C18" s="272" t="n">
        <v>21</v>
      </c>
      <c r="D18" s="266" t="n">
        <v>13</v>
      </c>
      <c r="E18" s="267" t="n">
        <v>14</v>
      </c>
      <c r="F18" s="272" t="n"/>
      <c r="G18" s="272" t="n"/>
      <c r="H18" s="272" t="n"/>
      <c r="I18" s="274" t="n">
        <v>18</v>
      </c>
      <c r="J18" s="279" t="n">
        <v>43</v>
      </c>
      <c r="K18" s="16" t="n"/>
    </row>
    <row r="19" ht="16" customHeight="1">
      <c r="A19" s="264" t="inlineStr">
        <is>
          <t>B0FVD69MYD</t>
        </is>
      </c>
      <c r="B19" s="211" t="inlineStr">
        <is>
          <t>Rolling Laptop Desk Tilt</t>
        </is>
      </c>
      <c r="C19" s="265" t="n">
        <v>19</v>
      </c>
      <c r="D19" s="266" t="n">
        <v>6</v>
      </c>
      <c r="E19" s="267" t="n">
        <v>13</v>
      </c>
      <c r="F19" s="265" t="n"/>
      <c r="G19" s="265" t="n"/>
      <c r="H19" s="265" t="n"/>
      <c r="I19" s="269" t="n">
        <v>31</v>
      </c>
      <c r="J19" s="279" t="n">
        <v>34</v>
      </c>
      <c r="K19" s="42" t="n"/>
    </row>
    <row r="20" ht="16" customHeight="1">
      <c r="A20" s="271" t="inlineStr">
        <is>
          <t>B0FVFCJXWB</t>
        </is>
      </c>
      <c r="B20" s="209" t="inlineStr">
        <is>
          <t>Bathroom Storage Rack</t>
        </is>
      </c>
      <c r="C20" s="272" t="n">
        <v>19</v>
      </c>
      <c r="D20" s="266" t="n">
        <v>6</v>
      </c>
      <c r="E20" s="267" t="n">
        <v>13</v>
      </c>
      <c r="F20" s="272" t="n"/>
      <c r="G20" s="272" t="n"/>
      <c r="H20" s="272" t="n"/>
      <c r="I20" s="274" t="n">
        <v>31</v>
      </c>
      <c r="J20" s="279" t="n">
        <v>31</v>
      </c>
      <c r="K20" s="16" t="n"/>
    </row>
    <row r="21" ht="16" customHeight="1">
      <c r="A21" s="264" t="inlineStr">
        <is>
          <t>B0FVD1Z92C</t>
        </is>
      </c>
      <c r="B21" s="211" t="inlineStr">
        <is>
          <t>Rolling Laptop Desk Sit-Stand</t>
        </is>
      </c>
      <c r="C21" s="265" t="n">
        <v>21</v>
      </c>
      <c r="D21" s="266" t="n">
        <v>7</v>
      </c>
      <c r="E21" s="267" t="n">
        <v>14</v>
      </c>
      <c r="F21" s="265" t="n"/>
      <c r="G21" s="265" t="n"/>
      <c r="H21" s="265" t="n"/>
      <c r="I21" s="269" t="n">
        <v>29</v>
      </c>
      <c r="J21" s="279" t="n">
        <v>29</v>
      </c>
      <c r="K21" s="42" t="n"/>
    </row>
    <row r="22" ht="16" customHeight="1">
      <c r="A22" s="271" t="inlineStr">
        <is>
          <t>B0FV8XGQV4</t>
        </is>
      </c>
      <c r="B22" s="209" t="inlineStr">
        <is>
          <t>Double Rail Clothes Rack</t>
        </is>
      </c>
      <c r="C22" s="272" t="n">
        <v>20</v>
      </c>
      <c r="D22" s="266" t="n">
        <v>6</v>
      </c>
      <c r="E22" s="267" t="n">
        <v>14</v>
      </c>
      <c r="F22" s="272" t="n"/>
      <c r="G22" s="272" t="n"/>
      <c r="H22" s="272" t="n"/>
      <c r="I22" s="274" t="n">
        <v>30</v>
      </c>
      <c r="J22" s="279" t="n">
        <v>28</v>
      </c>
      <c r="K22" s="16" t="n"/>
    </row>
    <row r="23" ht="16" customHeight="1">
      <c r="A23" s="264" t="inlineStr">
        <is>
          <t>B0FVF9GS2S</t>
        </is>
      </c>
      <c r="B23" s="211" t="inlineStr">
        <is>
          <t>Storage Cart 10D White</t>
        </is>
      </c>
      <c r="C23" s="280" t="n">
        <v>0</v>
      </c>
      <c r="D23" s="266" t="n">
        <v>1</v>
      </c>
      <c r="E23" s="265" t="n"/>
      <c r="F23" s="265" t="n"/>
      <c r="G23" s="265" t="n"/>
      <c r="H23" s="265" t="n"/>
      <c r="I23" s="269" t="n">
        <v>29</v>
      </c>
      <c r="J23" s="279" t="n">
        <v>27</v>
      </c>
      <c r="K23" s="278" t="n">
        <v>36</v>
      </c>
    </row>
    <row r="24" ht="16" customHeight="1">
      <c r="A24" s="271" t="inlineStr">
        <is>
          <t>B0FVFBZKSQ</t>
        </is>
      </c>
      <c r="B24" s="209" t="inlineStr">
        <is>
          <t>Storage Cart 10D Rainbow</t>
        </is>
      </c>
      <c r="C24" s="281" t="n">
        <v>0</v>
      </c>
      <c r="D24" s="266" t="n">
        <v>26</v>
      </c>
      <c r="E24" s="267" t="n">
        <v>8</v>
      </c>
      <c r="F24" s="272" t="n"/>
      <c r="G24" s="272" t="n"/>
      <c r="H24" s="272" t="n"/>
      <c r="I24" s="274" t="n">
        <v>35</v>
      </c>
      <c r="J24" s="279" t="n">
        <v>27</v>
      </c>
      <c r="K24" s="277" t="n">
        <v>40</v>
      </c>
    </row>
    <row r="25" ht="16" customHeight="1">
      <c r="A25" s="264" t="inlineStr">
        <is>
          <t>B09QVW7J24</t>
        </is>
      </c>
      <c r="B25" s="211" t="inlineStr">
        <is>
          <t>Sweater Hangers (Blue)</t>
        </is>
      </c>
      <c r="C25" s="280" t="n">
        <v>0</v>
      </c>
      <c r="D25" s="266" t="n">
        <v>1</v>
      </c>
      <c r="E25" s="265" t="n"/>
      <c r="F25" s="265" t="n"/>
      <c r="G25" s="265" t="n"/>
      <c r="H25" s="265" t="n"/>
      <c r="I25" s="269" t="n">
        <v>28</v>
      </c>
      <c r="J25" s="282" t="n"/>
      <c r="K25" s="42" t="n"/>
    </row>
    <row r="26" ht="18" customHeight="1">
      <c r="A26" s="283" t="inlineStr">
        <is>
          <t>TOTAL</t>
        </is>
      </c>
      <c r="C26" s="284">
        <f>SUM(C3:C25)</f>
        <v/>
      </c>
      <c r="D26" s="284">
        <f>SUM(D3:D25)</f>
        <v/>
      </c>
      <c r="E26" s="284">
        <f>SUM(E3:E25)</f>
        <v/>
      </c>
      <c r="F26" s="284">
        <f>SUM(F3:F25)</f>
        <v/>
      </c>
      <c r="G26" s="284">
        <f>SUM(G3:G25)</f>
        <v/>
      </c>
      <c r="H26" s="284">
        <f>SUM(H3:H25)</f>
        <v/>
      </c>
      <c r="I26" s="284">
        <f>SUM(I3:I25)</f>
        <v/>
      </c>
      <c r="K26" s="284">
        <f>SUM(K3:K25)</f>
        <v/>
      </c>
    </row>
  </sheetData>
  <mergeCells count="2">
    <mergeCell ref="A1:I1"/>
    <mergeCell ref="A26:B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2026-06-30T07:10:07Z</dcterms:created>
  <dcterms:modified xmlns:dcterms="http://purl.org/dc/terms/" xmlns:xsi="http://www.w3.org/2001/XMLSchema-instance" xsi:type="dcterms:W3CDTF">2026-06-30T07:10:07Z</dcterms:modified>
</cp:coreProperties>
</file>