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4W Summary" sheetId="1" state="visible" r:id="rId1"/>
    <sheet xmlns:r="http://schemas.openxmlformats.org/officeDocument/2006/relationships" name="📋 Weekly Raw Data" sheetId="2" state="visible" r:id="rId2"/>
    <sheet xmlns:r="http://schemas.openxmlformats.org/officeDocument/2006/relationships" name="🔍 Child ASIN Detail" sheetId="3" state="visible" r:id="rId3"/>
    <sheet xmlns:r="http://schemas.openxmlformats.org/officeDocument/2006/relationships" name="📈 WoW Change" sheetId="4" state="visible" r:id="rId4"/>
    <sheet xmlns:r="http://schemas.openxmlformats.org/officeDocument/2006/relationships" name="🎯 SB Attribution" sheetId="5" state="visible" r:id="rId5"/>
    <sheet xmlns:r="http://schemas.openxmlformats.org/officeDocument/2006/relationships" name="🎯 產品象限" sheetId="6" state="visible" r:id="rId6"/>
    <sheet xmlns:r="http://schemas.openxmlformats.org/officeDocument/2006/relationships" name="✅ 行動方案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+0.0%;-0.0%;0.0%"/>
  </numFmts>
  <fonts count="15">
    <font>
      <name val="Calibri"/>
      <family val="2"/>
      <color theme="1"/>
      <sz val="11"/>
      <scheme val="minor"/>
    </font>
    <font>
      <name val="Arial"/>
      <b val="1"/>
      <color rgb="000f172a"/>
      <sz val="12"/>
    </font>
    <font>
      <name val="Arial"/>
      <b val="1"/>
      <color rgb="000f172a"/>
      <sz val="9"/>
    </font>
    <font>
      <name val="Arial"/>
      <b val="1"/>
      <color rgb="00FFFFFF"/>
      <sz val="9"/>
    </font>
    <font>
      <name val="Arial"/>
      <b val="1"/>
      <color rgb="000f172a"/>
      <sz val="10"/>
    </font>
    <font>
      <name val="Arial"/>
      <color rgb="0064748b"/>
      <sz val="9"/>
    </font>
    <font>
      <name val="Arial"/>
      <color rgb="000f172a"/>
      <sz val="9"/>
    </font>
    <font>
      <name val="Arial"/>
      <b val="1"/>
      <color rgb="0015803d"/>
      <sz val="9"/>
    </font>
    <font>
      <name val="Arial"/>
      <b val="1"/>
      <color rgb="00b45309"/>
      <sz val="9"/>
    </font>
    <font>
      <name val="Arial"/>
      <b val="1"/>
      <color rgb="000f172a"/>
      <sz val="11"/>
    </font>
    <font>
      <name val="Arial"/>
      <b val="1"/>
      <color rgb="00FFFFFF"/>
      <sz val="10"/>
    </font>
    <font>
      <name val="Arial"/>
      <b val="1"/>
      <color rgb="00dc2626"/>
      <sz val="9"/>
    </font>
    <font>
      <name val="Arial"/>
      <b val="1"/>
      <color rgb="00FFFFFF"/>
      <sz val="8"/>
    </font>
    <font>
      <name val="Arial"/>
      <b val="1"/>
      <color rgb="000f172a"/>
      <sz val="8"/>
    </font>
    <font>
      <name val="Arial"/>
      <b val="1"/>
      <color rgb="0016a34a"/>
      <sz val="9"/>
    </font>
  </fonts>
  <fills count="33">
    <fill>
      <patternFill/>
    </fill>
    <fill>
      <patternFill patternType="gray125"/>
    </fill>
    <fill>
      <patternFill patternType="solid">
        <fgColor rgb="00f1f5f9"/>
        <bgColor rgb="00f1f5f9"/>
      </patternFill>
    </fill>
    <fill>
      <patternFill patternType="solid">
        <fgColor rgb="00fecaca"/>
        <bgColor rgb="00fecaca"/>
      </patternFill>
    </fill>
    <fill>
      <patternFill patternType="solid">
        <fgColor rgb="0099f6e4"/>
        <bgColor rgb="0099f6e4"/>
      </patternFill>
    </fill>
    <fill>
      <patternFill patternType="solid">
        <fgColor rgb="00c4b5fd"/>
        <bgColor rgb="00c4b5fd"/>
      </patternFill>
    </fill>
    <fill>
      <patternFill patternType="solid">
        <fgColor rgb="006ee7b7"/>
        <bgColor rgb="006ee7b7"/>
      </patternFill>
    </fill>
    <fill>
      <patternFill patternType="solid">
        <fgColor rgb="00fda4af"/>
        <bgColor rgb="00fda4af"/>
      </patternFill>
    </fill>
    <fill>
      <patternFill patternType="solid">
        <fgColor rgb="00bae6fd"/>
        <bgColor rgb="00bae6fd"/>
      </patternFill>
    </fill>
    <fill>
      <patternFill patternType="solid">
        <fgColor rgb="00fde68a"/>
        <bgColor rgb="00fde68a"/>
      </patternFill>
    </fill>
    <fill>
      <patternFill patternType="solid">
        <fgColor rgb="001e3a5f"/>
        <bgColor rgb="001e3a5f"/>
      </patternFill>
    </fill>
    <fill>
      <patternFill patternType="solid">
        <fgColor rgb="00f8fafc"/>
        <bgColor rgb="00f8fafc"/>
      </patternFill>
    </fill>
    <fill>
      <patternFill patternType="solid">
        <fgColor rgb="00fef2f2"/>
        <bgColor rgb="00fef2f2"/>
      </patternFill>
    </fill>
    <fill>
      <patternFill patternType="solid">
        <fgColor rgb="00f0fdfa"/>
        <bgColor rgb="00f0fdfa"/>
      </patternFill>
    </fill>
    <fill>
      <patternFill patternType="solid">
        <fgColor rgb="00f5f3ff"/>
        <bgColor rgb="00f5f3ff"/>
      </patternFill>
    </fill>
    <fill>
      <patternFill patternType="solid">
        <fgColor rgb="00ecfdf5"/>
        <bgColor rgb="00ecfdf5"/>
      </patternFill>
    </fill>
    <fill>
      <patternFill patternType="solid">
        <fgColor rgb="00fff1f2"/>
        <bgColor rgb="00fff1f2"/>
      </patternFill>
    </fill>
    <fill>
      <patternFill patternType="solid">
        <fgColor rgb="00f0f9ff"/>
        <bgColor rgb="00f0f9ff"/>
      </patternFill>
    </fill>
    <fill>
      <patternFill patternType="solid">
        <fgColor rgb="00fffbeb"/>
        <bgColor rgb="00fffbeb"/>
      </patternFill>
    </fill>
    <fill>
      <patternFill patternType="solid">
        <fgColor rgb="00e0f2fe"/>
        <bgColor rgb="00e0f2fe"/>
      </patternFill>
    </fill>
    <fill>
      <patternFill patternType="solid">
        <fgColor rgb="001e293b"/>
        <bgColor rgb="001e293b"/>
      </patternFill>
    </fill>
    <fill>
      <patternFill patternType="solid">
        <fgColor rgb="001e40af"/>
        <bgColor rgb="001e40af"/>
      </patternFill>
    </fill>
    <fill>
      <patternFill patternType="solid">
        <fgColor rgb="00e2e8f0"/>
        <bgColor rgb="00e2e8f0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ef9c3"/>
        <bgColor rgb="00fef9c3"/>
      </patternFill>
    </fill>
    <fill>
      <patternFill patternType="solid">
        <fgColor rgb="00ffe4e6"/>
        <bgColor rgb="00ffe4e6"/>
      </patternFill>
    </fill>
    <fill>
      <patternFill patternType="solid">
        <fgColor rgb="00ffffff"/>
        <bgColor rgb="00ffffff"/>
      </patternFill>
    </fill>
    <fill>
      <patternFill patternType="solid">
        <fgColor rgb="0016a34a"/>
        <bgColor rgb="0016a34a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2563eb"/>
        <bgColor rgb="002563eb"/>
      </patternFill>
    </fill>
    <fill>
      <patternFill patternType="solid">
        <fgColor rgb="00e6f4ea"/>
        <bgColor rgb="00e6f4e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3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2" fillId="8" borderId="0" applyAlignment="1" pivotButton="0" quotePrefix="0" xfId="0">
      <alignment horizontal="center" vertical="center"/>
    </xf>
    <xf numFmtId="0" fontId="2" fillId="9" borderId="0" applyAlignment="1" pivotButton="0" quotePrefix="0" xfId="0">
      <alignment horizontal="center" vertical="center"/>
    </xf>
    <xf numFmtId="0" fontId="3" fillId="1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4" fillId="11" borderId="0" applyAlignment="1" pivotButton="0" quotePrefix="0" xfId="0">
      <alignment horizontal="left" vertical="center"/>
    </xf>
    <xf numFmtId="0" fontId="5" fillId="11" borderId="0" applyAlignment="1" pivotButton="0" quotePrefix="0" xfId="0">
      <alignment horizontal="center" vertical="center"/>
    </xf>
    <xf numFmtId="3" fontId="6" fillId="12" borderId="0" applyAlignment="1" pivotButton="0" quotePrefix="0" xfId="0">
      <alignment horizontal="right" vertical="center"/>
    </xf>
    <xf numFmtId="164" fontId="7" fillId="12" borderId="0" applyAlignment="1" pivotButton="0" quotePrefix="0" xfId="0">
      <alignment horizontal="right" vertical="center"/>
    </xf>
    <xf numFmtId="3" fontId="6" fillId="13" borderId="0" applyAlignment="1" pivotButton="0" quotePrefix="0" xfId="0">
      <alignment horizontal="right" vertical="center"/>
    </xf>
    <xf numFmtId="164" fontId="7" fillId="13" borderId="0" applyAlignment="1" pivotButton="0" quotePrefix="0" xfId="0">
      <alignment horizontal="right" vertical="center"/>
    </xf>
    <xf numFmtId="3" fontId="6" fillId="14" borderId="0" applyAlignment="1" pivotButton="0" quotePrefix="0" xfId="0">
      <alignment horizontal="right" vertical="center"/>
    </xf>
    <xf numFmtId="164" fontId="7" fillId="14" borderId="0" applyAlignment="1" pivotButton="0" quotePrefix="0" xfId="0">
      <alignment horizontal="right" vertical="center"/>
    </xf>
    <xf numFmtId="3" fontId="6" fillId="15" borderId="0" applyAlignment="1" pivotButton="0" quotePrefix="0" xfId="0">
      <alignment horizontal="right" vertical="center"/>
    </xf>
    <xf numFmtId="164" fontId="7" fillId="15" borderId="0" applyAlignment="1" pivotButton="0" quotePrefix="0" xfId="0">
      <alignment horizontal="right" vertical="center"/>
    </xf>
    <xf numFmtId="3" fontId="6" fillId="16" borderId="0" applyAlignment="1" pivotButton="0" quotePrefix="0" xfId="0">
      <alignment horizontal="right" vertical="center"/>
    </xf>
    <xf numFmtId="164" fontId="7" fillId="16" borderId="0" applyAlignment="1" pivotButton="0" quotePrefix="0" xfId="0">
      <alignment horizontal="right" vertical="center"/>
    </xf>
    <xf numFmtId="3" fontId="6" fillId="17" borderId="0" applyAlignment="1" pivotButton="0" quotePrefix="0" xfId="0">
      <alignment horizontal="right" vertical="center"/>
    </xf>
    <xf numFmtId="164" fontId="7" fillId="17" borderId="0" applyAlignment="1" pivotButton="0" quotePrefix="0" xfId="0">
      <alignment horizontal="right" vertical="center"/>
    </xf>
    <xf numFmtId="3" fontId="6" fillId="18" borderId="0" applyAlignment="1" pivotButton="0" quotePrefix="0" xfId="0">
      <alignment horizontal="right" vertical="center"/>
    </xf>
    <xf numFmtId="164" fontId="7" fillId="18" borderId="0" applyAlignment="1" pivotButton="0" quotePrefix="0" xfId="0">
      <alignment horizontal="right" vertical="center"/>
    </xf>
    <xf numFmtId="164" fontId="8" fillId="14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164" fontId="7" fillId="19" borderId="0" applyAlignment="1" pivotButton="0" quotePrefix="0" xfId="0">
      <alignment horizontal="right" vertical="center"/>
    </xf>
    <xf numFmtId="0" fontId="3" fillId="20" borderId="0" applyAlignment="1" pivotButton="0" quotePrefix="0" xfId="0">
      <alignment horizontal="left" vertical="center"/>
    </xf>
    <xf numFmtId="3" fontId="3" fillId="20" borderId="0" applyAlignment="1" pivotButton="0" quotePrefix="0" xfId="0">
      <alignment horizontal="right" vertical="center"/>
    </xf>
    <xf numFmtId="49" fontId="3" fillId="20" borderId="0" applyAlignment="1" pivotButton="0" quotePrefix="0" xfId="0">
      <alignment horizontal="right" vertical="center"/>
    </xf>
    <xf numFmtId="164" fontId="3" fillId="20" borderId="0" applyAlignment="1" pivotButton="0" quotePrefix="0" xfId="0">
      <alignment horizontal="right" vertical="center"/>
    </xf>
    <xf numFmtId="0" fontId="9" fillId="2" borderId="0" applyAlignment="1" pivotButton="0" quotePrefix="0" xfId="0">
      <alignment horizontal="left" vertical="center"/>
    </xf>
    <xf numFmtId="0" fontId="10" fillId="21" borderId="0" applyAlignment="1" pivotButton="0" quotePrefix="0" xfId="0">
      <alignment horizontal="center" vertical="center"/>
    </xf>
    <xf numFmtId="0" fontId="6" fillId="12" borderId="0" applyAlignment="1" pivotButton="0" quotePrefix="0" xfId="0">
      <alignment horizontal="left" vertical="center"/>
    </xf>
    <xf numFmtId="0" fontId="5" fillId="12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center" vertical="center"/>
    </xf>
    <xf numFmtId="4" fontId="6" fillId="12" borderId="0" applyAlignment="1" pivotButton="0" quotePrefix="0" xfId="0">
      <alignment horizontal="right" vertical="center"/>
    </xf>
    <xf numFmtId="49" fontId="7" fillId="12" borderId="0" applyAlignment="1" pivotButton="0" quotePrefix="0" xfId="0">
      <alignment horizontal="right" vertical="center"/>
    </xf>
    <xf numFmtId="49" fontId="5" fillId="12" borderId="0" applyAlignment="1" pivotButton="0" quotePrefix="0" xfId="0">
      <alignment horizontal="right" vertical="center"/>
    </xf>
    <xf numFmtId="4" fontId="5" fillId="12" borderId="0" applyAlignment="1" pivotButton="0" quotePrefix="0" xfId="0">
      <alignment horizontal="right" vertical="center"/>
    </xf>
    <xf numFmtId="0" fontId="6" fillId="13" borderId="0" applyAlignment="1" pivotButton="0" quotePrefix="0" xfId="0">
      <alignment horizontal="left" vertical="center"/>
    </xf>
    <xf numFmtId="0" fontId="5" fillId="13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center" vertical="center"/>
    </xf>
    <xf numFmtId="4" fontId="6" fillId="13" borderId="0" applyAlignment="1" pivotButton="0" quotePrefix="0" xfId="0">
      <alignment horizontal="right" vertical="center"/>
    </xf>
    <xf numFmtId="49" fontId="7" fillId="13" borderId="0" applyAlignment="1" pivotButton="0" quotePrefix="0" xfId="0">
      <alignment horizontal="right" vertical="center"/>
    </xf>
    <xf numFmtId="49" fontId="5" fillId="13" borderId="0" applyAlignment="1" pivotButton="0" quotePrefix="0" xfId="0">
      <alignment horizontal="right" vertical="center"/>
    </xf>
    <xf numFmtId="4" fontId="5" fillId="13" borderId="0" applyAlignment="1" pivotButton="0" quotePrefix="0" xfId="0">
      <alignment horizontal="right" vertical="center"/>
    </xf>
    <xf numFmtId="0" fontId="6" fillId="14" borderId="0" applyAlignment="1" pivotButton="0" quotePrefix="0" xfId="0">
      <alignment horizontal="left" vertical="center"/>
    </xf>
    <xf numFmtId="0" fontId="5" fillId="14" borderId="0" applyAlignment="1" pivotButton="0" quotePrefix="0" xfId="0">
      <alignment horizontal="center" vertical="center"/>
    </xf>
    <xf numFmtId="0" fontId="2" fillId="14" borderId="0" applyAlignment="1" pivotButton="0" quotePrefix="0" xfId="0">
      <alignment horizontal="center" vertical="center"/>
    </xf>
    <xf numFmtId="4" fontId="6" fillId="14" borderId="0" applyAlignment="1" pivotButton="0" quotePrefix="0" xfId="0">
      <alignment horizontal="right" vertical="center"/>
    </xf>
    <xf numFmtId="49" fontId="7" fillId="14" borderId="0" applyAlignment="1" pivotButton="0" quotePrefix="0" xfId="0">
      <alignment horizontal="right" vertical="center"/>
    </xf>
    <xf numFmtId="49" fontId="5" fillId="14" borderId="0" applyAlignment="1" pivotButton="0" quotePrefix="0" xfId="0">
      <alignment horizontal="right" vertical="center"/>
    </xf>
    <xf numFmtId="4" fontId="5" fillId="14" borderId="0" applyAlignment="1" pivotButton="0" quotePrefix="0" xfId="0">
      <alignment horizontal="right" vertical="center"/>
    </xf>
    <xf numFmtId="0" fontId="6" fillId="15" borderId="0" applyAlignment="1" pivotButton="0" quotePrefix="0" xfId="0">
      <alignment horizontal="left" vertical="center"/>
    </xf>
    <xf numFmtId="0" fontId="5" fillId="15" borderId="0" applyAlignment="1" pivotButton="0" quotePrefix="0" xfId="0">
      <alignment horizontal="center" vertical="center"/>
    </xf>
    <xf numFmtId="0" fontId="2" fillId="15" borderId="0" applyAlignment="1" pivotButton="0" quotePrefix="0" xfId="0">
      <alignment horizontal="center" vertical="center"/>
    </xf>
    <xf numFmtId="4" fontId="6" fillId="15" borderId="0" applyAlignment="1" pivotButton="0" quotePrefix="0" xfId="0">
      <alignment horizontal="right" vertical="center"/>
    </xf>
    <xf numFmtId="49" fontId="7" fillId="15" borderId="0" applyAlignment="1" pivotButton="0" quotePrefix="0" xfId="0">
      <alignment horizontal="right" vertical="center"/>
    </xf>
    <xf numFmtId="49" fontId="5" fillId="15" borderId="0" applyAlignment="1" pivotButton="0" quotePrefix="0" xfId="0">
      <alignment horizontal="right" vertical="center"/>
    </xf>
    <xf numFmtId="4" fontId="5" fillId="15" borderId="0" applyAlignment="1" pivotButton="0" quotePrefix="0" xfId="0">
      <alignment horizontal="right" vertical="center"/>
    </xf>
    <xf numFmtId="0" fontId="6" fillId="16" borderId="0" applyAlignment="1" pivotButton="0" quotePrefix="0" xfId="0">
      <alignment horizontal="left" vertical="center"/>
    </xf>
    <xf numFmtId="0" fontId="5" fillId="16" borderId="0" applyAlignment="1" pivotButton="0" quotePrefix="0" xfId="0">
      <alignment horizontal="center" vertical="center"/>
    </xf>
    <xf numFmtId="0" fontId="2" fillId="16" borderId="0" applyAlignment="1" pivotButton="0" quotePrefix="0" xfId="0">
      <alignment horizontal="center" vertical="center"/>
    </xf>
    <xf numFmtId="4" fontId="6" fillId="16" borderId="0" applyAlignment="1" pivotButton="0" quotePrefix="0" xfId="0">
      <alignment horizontal="right" vertical="center"/>
    </xf>
    <xf numFmtId="49" fontId="7" fillId="16" borderId="0" applyAlignment="1" pivotButton="0" quotePrefix="0" xfId="0">
      <alignment horizontal="right" vertical="center"/>
    </xf>
    <xf numFmtId="49" fontId="5" fillId="16" borderId="0" applyAlignment="1" pivotButton="0" quotePrefix="0" xfId="0">
      <alignment horizontal="right" vertical="center"/>
    </xf>
    <xf numFmtId="4" fontId="5" fillId="16" borderId="0" applyAlignment="1" pivotButton="0" quotePrefix="0" xfId="0">
      <alignment horizontal="right" vertical="center"/>
    </xf>
    <xf numFmtId="0" fontId="6" fillId="17" borderId="0" applyAlignment="1" pivotButton="0" quotePrefix="0" xfId="0">
      <alignment horizontal="left" vertical="center"/>
    </xf>
    <xf numFmtId="0" fontId="5" fillId="17" borderId="0" applyAlignment="1" pivotButton="0" quotePrefix="0" xfId="0">
      <alignment horizontal="center" vertical="center"/>
    </xf>
    <xf numFmtId="0" fontId="2" fillId="17" borderId="0" applyAlignment="1" pivotButton="0" quotePrefix="0" xfId="0">
      <alignment horizontal="center" vertical="center"/>
    </xf>
    <xf numFmtId="4" fontId="6" fillId="17" borderId="0" applyAlignment="1" pivotButton="0" quotePrefix="0" xfId="0">
      <alignment horizontal="right" vertical="center"/>
    </xf>
    <xf numFmtId="49" fontId="7" fillId="17" borderId="0" applyAlignment="1" pivotButton="0" quotePrefix="0" xfId="0">
      <alignment horizontal="right" vertical="center"/>
    </xf>
    <xf numFmtId="49" fontId="5" fillId="17" borderId="0" applyAlignment="1" pivotButton="0" quotePrefix="0" xfId="0">
      <alignment horizontal="right" vertical="center"/>
    </xf>
    <xf numFmtId="4" fontId="5" fillId="17" borderId="0" applyAlignment="1" pivotButton="0" quotePrefix="0" xfId="0">
      <alignment horizontal="right" vertical="center"/>
    </xf>
    <xf numFmtId="0" fontId="6" fillId="18" borderId="0" applyAlignment="1" pivotButton="0" quotePrefix="0" xfId="0">
      <alignment horizontal="left" vertical="center"/>
    </xf>
    <xf numFmtId="0" fontId="5" fillId="18" borderId="0" applyAlignment="1" pivotButton="0" quotePrefix="0" xfId="0">
      <alignment horizontal="center" vertical="center"/>
    </xf>
    <xf numFmtId="0" fontId="2" fillId="18" borderId="0" applyAlignment="1" pivotButton="0" quotePrefix="0" xfId="0">
      <alignment horizontal="center" vertical="center"/>
    </xf>
    <xf numFmtId="4" fontId="6" fillId="18" borderId="0" applyAlignment="1" pivotButton="0" quotePrefix="0" xfId="0">
      <alignment horizontal="right" vertical="center"/>
    </xf>
    <xf numFmtId="49" fontId="7" fillId="18" borderId="0" applyAlignment="1" pivotButton="0" quotePrefix="0" xfId="0">
      <alignment horizontal="right" vertical="center"/>
    </xf>
    <xf numFmtId="49" fontId="5" fillId="18" borderId="0" applyAlignment="1" pivotButton="0" quotePrefix="0" xfId="0">
      <alignment horizontal="right" vertical="center"/>
    </xf>
    <xf numFmtId="4" fontId="5" fillId="18" borderId="0" applyAlignment="1" pivotButton="0" quotePrefix="0" xfId="0">
      <alignment horizontal="right" vertical="center"/>
    </xf>
    <xf numFmtId="165" fontId="7" fillId="12" borderId="0" applyAlignment="1" pivotButton="0" quotePrefix="0" xfId="0">
      <alignment horizontal="right" vertical="center"/>
    </xf>
    <xf numFmtId="165" fontId="5" fillId="12" borderId="0" applyAlignment="1" pivotButton="0" quotePrefix="0" xfId="0">
      <alignment horizontal="right" vertical="center"/>
    </xf>
    <xf numFmtId="165" fontId="7" fillId="13" borderId="0" applyAlignment="1" pivotButton="0" quotePrefix="0" xfId="0">
      <alignment horizontal="right" vertical="center"/>
    </xf>
    <xf numFmtId="165" fontId="5" fillId="13" borderId="0" applyAlignment="1" pivotButton="0" quotePrefix="0" xfId="0">
      <alignment horizontal="right" vertical="center"/>
    </xf>
    <xf numFmtId="165" fontId="8" fillId="14" borderId="0" applyAlignment="1" pivotButton="0" quotePrefix="0" xfId="0">
      <alignment horizontal="right" vertical="center"/>
    </xf>
    <xf numFmtId="165" fontId="5" fillId="14" borderId="0" applyAlignment="1" pivotButton="0" quotePrefix="0" xfId="0">
      <alignment horizontal="right" vertical="center"/>
    </xf>
    <xf numFmtId="165" fontId="7" fillId="15" borderId="0" applyAlignment="1" pivotButton="0" quotePrefix="0" xfId="0">
      <alignment horizontal="right" vertical="center"/>
    </xf>
    <xf numFmtId="165" fontId="5" fillId="15" borderId="0" applyAlignment="1" pivotButton="0" quotePrefix="0" xfId="0">
      <alignment horizontal="right" vertical="center"/>
    </xf>
    <xf numFmtId="165" fontId="7" fillId="16" borderId="0" applyAlignment="1" pivotButton="0" quotePrefix="0" xfId="0">
      <alignment horizontal="right" vertical="center"/>
    </xf>
    <xf numFmtId="165" fontId="5" fillId="16" borderId="0" applyAlignment="1" pivotButton="0" quotePrefix="0" xfId="0">
      <alignment horizontal="right" vertical="center"/>
    </xf>
    <xf numFmtId="165" fontId="7" fillId="17" borderId="0" applyAlignment="1" pivotButton="0" quotePrefix="0" xfId="0">
      <alignment horizontal="right" vertical="center"/>
    </xf>
    <xf numFmtId="165" fontId="5" fillId="17" borderId="0" applyAlignment="1" pivotButton="0" quotePrefix="0" xfId="0">
      <alignment horizontal="right" vertical="center"/>
    </xf>
    <xf numFmtId="165" fontId="7" fillId="18" borderId="0" applyAlignment="1" pivotButton="0" quotePrefix="0" xfId="0">
      <alignment horizontal="right" vertical="center"/>
    </xf>
    <xf numFmtId="165" fontId="5" fillId="18" borderId="0" applyAlignment="1" pivotButton="0" quotePrefix="0" xfId="0">
      <alignment horizontal="right" vertical="center"/>
    </xf>
    <xf numFmtId="0" fontId="2" fillId="22" borderId="0" applyAlignment="1" pivotButton="0" quotePrefix="0" xfId="0">
      <alignment horizontal="left" vertical="center"/>
    </xf>
    <xf numFmtId="0" fontId="5" fillId="22" borderId="0" applyAlignment="1" pivotButton="0" quotePrefix="0" xfId="0">
      <alignment horizontal="center" vertical="center"/>
    </xf>
    <xf numFmtId="0" fontId="2" fillId="22" borderId="0" applyAlignment="1" pivotButton="0" quotePrefix="0" xfId="0">
      <alignment horizontal="center" vertical="center"/>
    </xf>
    <xf numFmtId="4" fontId="4" fillId="22" borderId="0" applyAlignment="1" pivotButton="0" quotePrefix="0" xfId="0">
      <alignment horizontal="right" vertical="center"/>
    </xf>
    <xf numFmtId="3" fontId="4" fillId="22" borderId="0" applyAlignment="1" pivotButton="0" quotePrefix="0" xfId="0">
      <alignment horizontal="right" vertical="center"/>
    </xf>
    <xf numFmtId="165" fontId="2" fillId="22" borderId="0" applyAlignment="1" pivotButton="0" quotePrefix="0" xfId="0">
      <alignment horizontal="right" vertical="center"/>
    </xf>
    <xf numFmtId="4" fontId="2" fillId="22" borderId="0" applyAlignment="1" pivotButton="0" quotePrefix="0" xfId="0">
      <alignment horizontal="right" vertical="center"/>
    </xf>
    <xf numFmtId="0" fontId="5" fillId="12" borderId="0" applyAlignment="1" pivotButton="0" quotePrefix="0" xfId="0">
      <alignment horizontal="left" vertical="center"/>
    </xf>
    <xf numFmtId="164" fontId="6" fillId="12" borderId="0" applyAlignment="1" pivotButton="0" quotePrefix="0" xfId="0">
      <alignment horizontal="right" vertical="center"/>
    </xf>
    <xf numFmtId="3" fontId="5" fillId="12" borderId="0" applyAlignment="1" pivotButton="0" quotePrefix="0" xfId="0">
      <alignment horizontal="right" vertical="center"/>
    </xf>
    <xf numFmtId="0" fontId="5" fillId="13" borderId="0" applyAlignment="1" pivotButton="0" quotePrefix="0" xfId="0">
      <alignment horizontal="left" vertical="center"/>
    </xf>
    <xf numFmtId="164" fontId="6" fillId="13" borderId="0" applyAlignment="1" pivotButton="0" quotePrefix="0" xfId="0">
      <alignment horizontal="right" vertical="center"/>
    </xf>
    <xf numFmtId="3" fontId="5" fillId="13" borderId="0" applyAlignment="1" pivotButton="0" quotePrefix="0" xfId="0">
      <alignment horizontal="right" vertical="center"/>
    </xf>
    <xf numFmtId="0" fontId="5" fillId="14" borderId="0" applyAlignment="1" pivotButton="0" quotePrefix="0" xfId="0">
      <alignment horizontal="left" vertical="center"/>
    </xf>
    <xf numFmtId="164" fontId="6" fillId="14" borderId="0" applyAlignment="1" pivotButton="0" quotePrefix="0" xfId="0">
      <alignment horizontal="right" vertical="center"/>
    </xf>
    <xf numFmtId="3" fontId="5" fillId="14" borderId="0" applyAlignment="1" pivotButton="0" quotePrefix="0" xfId="0">
      <alignment horizontal="right" vertical="center"/>
    </xf>
    <xf numFmtId="0" fontId="5" fillId="15" borderId="0" applyAlignment="1" pivotButton="0" quotePrefix="0" xfId="0">
      <alignment horizontal="left" vertical="center"/>
    </xf>
    <xf numFmtId="164" fontId="6" fillId="15" borderId="0" applyAlignment="1" pivotButton="0" quotePrefix="0" xfId="0">
      <alignment horizontal="right" vertical="center"/>
    </xf>
    <xf numFmtId="3" fontId="5" fillId="15" borderId="0" applyAlignment="1" pivotButton="0" quotePrefix="0" xfId="0">
      <alignment horizontal="right" vertical="center"/>
    </xf>
    <xf numFmtId="0" fontId="5" fillId="16" borderId="0" applyAlignment="1" pivotButton="0" quotePrefix="0" xfId="0">
      <alignment horizontal="left" vertical="center"/>
    </xf>
    <xf numFmtId="164" fontId="6" fillId="16" borderId="0" applyAlignment="1" pivotButton="0" quotePrefix="0" xfId="0">
      <alignment horizontal="right" vertical="center"/>
    </xf>
    <xf numFmtId="3" fontId="5" fillId="16" borderId="0" applyAlignment="1" pivotButton="0" quotePrefix="0" xfId="0">
      <alignment horizontal="right" vertical="center"/>
    </xf>
    <xf numFmtId="0" fontId="5" fillId="17" borderId="0" applyAlignment="1" pivotButton="0" quotePrefix="0" xfId="0">
      <alignment horizontal="left" vertical="center"/>
    </xf>
    <xf numFmtId="164" fontId="6" fillId="17" borderId="0" applyAlignment="1" pivotButton="0" quotePrefix="0" xfId="0">
      <alignment horizontal="right" vertical="center"/>
    </xf>
    <xf numFmtId="3" fontId="5" fillId="17" borderId="0" applyAlignment="1" pivotButton="0" quotePrefix="0" xfId="0">
      <alignment horizontal="right" vertical="center"/>
    </xf>
    <xf numFmtId="0" fontId="5" fillId="18" borderId="0" applyAlignment="1" pivotButton="0" quotePrefix="0" xfId="0">
      <alignment horizontal="left" vertical="center"/>
    </xf>
    <xf numFmtId="164" fontId="6" fillId="18" borderId="0" applyAlignment="1" pivotButton="0" quotePrefix="0" xfId="0">
      <alignment horizontal="right" vertical="center"/>
    </xf>
    <xf numFmtId="3" fontId="5" fillId="18" borderId="0" applyAlignment="1" pivotButton="0" quotePrefix="0" xfId="0">
      <alignment horizontal="right" vertical="center"/>
    </xf>
    <xf numFmtId="49" fontId="6" fillId="18" borderId="0" applyAlignment="1" pivotButton="0" quotePrefix="0" xfId="0">
      <alignment horizontal="right" vertical="center"/>
    </xf>
    <xf numFmtId="49" fontId="6" fillId="13" borderId="0" applyAlignment="1" pivotButton="0" quotePrefix="0" xfId="0">
      <alignment horizontal="right" vertical="center"/>
    </xf>
    <xf numFmtId="49" fontId="6" fillId="16" borderId="0" applyAlignment="1" pivotButton="0" quotePrefix="0" xfId="0">
      <alignment horizontal="right" vertical="center"/>
    </xf>
    <xf numFmtId="0" fontId="2" fillId="23" borderId="0" applyAlignment="1" pivotButton="0" quotePrefix="0" xfId="0">
      <alignment horizontal="center" vertical="center"/>
    </xf>
    <xf numFmtId="0" fontId="2" fillId="24" borderId="0" applyAlignment="1" pivotButton="0" quotePrefix="0" xfId="0">
      <alignment horizontal="center" vertical="center"/>
    </xf>
    <xf numFmtId="0" fontId="2" fillId="25" borderId="0" applyAlignment="1" pivotButton="0" quotePrefix="0" xfId="0">
      <alignment horizontal="center" vertical="center"/>
    </xf>
    <xf numFmtId="0" fontId="2" fillId="26" borderId="0" applyAlignment="1" pivotButton="0" quotePrefix="0" xfId="0">
      <alignment horizontal="center" vertical="center"/>
    </xf>
    <xf numFmtId="0" fontId="2" fillId="23" borderId="0" applyAlignment="1" pivotButton="0" quotePrefix="0" xfId="0">
      <alignment horizontal="right" vertical="center"/>
    </xf>
    <xf numFmtId="0" fontId="2" fillId="24" borderId="0" applyAlignment="1" pivotButton="0" quotePrefix="0" xfId="0">
      <alignment horizontal="right" vertical="center"/>
    </xf>
    <xf numFmtId="0" fontId="2" fillId="25" borderId="0" applyAlignment="1" pivotButton="0" quotePrefix="0" xfId="0">
      <alignment horizontal="right" vertical="center"/>
    </xf>
    <xf numFmtId="0" fontId="2" fillId="26" borderId="0" applyAlignment="1" pivotButton="0" quotePrefix="0" xfId="0">
      <alignment horizontal="right" vertical="center"/>
    </xf>
    <xf numFmtId="0" fontId="4" fillId="27" borderId="0" applyAlignment="1" pivotButton="0" quotePrefix="0" xfId="0">
      <alignment horizontal="left" vertical="center"/>
    </xf>
    <xf numFmtId="0" fontId="5" fillId="27" borderId="0" applyAlignment="1" pivotButton="0" quotePrefix="0" xfId="0">
      <alignment horizontal="left" vertical="center"/>
    </xf>
    <xf numFmtId="3" fontId="6" fillId="23" borderId="0" applyAlignment="1" pivotButton="0" quotePrefix="0" xfId="0">
      <alignment horizontal="right" vertical="center"/>
    </xf>
    <xf numFmtId="164" fontId="7" fillId="23" borderId="0" applyAlignment="1" pivotButton="0" quotePrefix="0" xfId="0">
      <alignment horizontal="center" vertical="center"/>
    </xf>
    <xf numFmtId="3" fontId="6" fillId="24" borderId="0" applyAlignment="1" pivotButton="0" quotePrefix="0" xfId="0">
      <alignment horizontal="right" vertical="center"/>
    </xf>
    <xf numFmtId="164" fontId="11" fillId="24" borderId="0" applyAlignment="1" pivotButton="0" quotePrefix="0" xfId="0">
      <alignment horizontal="center" vertical="center"/>
    </xf>
    <xf numFmtId="3" fontId="6" fillId="25" borderId="0" applyAlignment="1" pivotButton="0" quotePrefix="0" xfId="0">
      <alignment horizontal="right" vertical="center"/>
    </xf>
    <xf numFmtId="164" fontId="5" fillId="25" borderId="0" applyAlignment="1" pivotButton="0" quotePrefix="0" xfId="0">
      <alignment horizontal="center" vertical="center"/>
    </xf>
    <xf numFmtId="3" fontId="6" fillId="26" borderId="0" applyAlignment="1" pivotButton="0" quotePrefix="0" xfId="0">
      <alignment horizontal="right" vertical="center"/>
    </xf>
    <xf numFmtId="164" fontId="11" fillId="26" borderId="0" applyAlignment="1" pivotButton="0" quotePrefix="0" xfId="0">
      <alignment horizontal="center" vertical="center"/>
    </xf>
    <xf numFmtId="164" fontId="7" fillId="25" borderId="0" applyAlignment="1" pivotButton="0" quotePrefix="0" xfId="0">
      <alignment horizontal="center" vertical="center"/>
    </xf>
    <xf numFmtId="164" fontId="7" fillId="24" borderId="0" applyAlignment="1" pivotButton="0" quotePrefix="0" xfId="0">
      <alignment horizontal="center" vertical="center"/>
    </xf>
    <xf numFmtId="164" fontId="11" fillId="25" borderId="0" applyAlignment="1" pivotButton="0" quotePrefix="0" xfId="0">
      <alignment horizontal="center" vertical="center"/>
    </xf>
    <xf numFmtId="164" fontId="7" fillId="26" borderId="0" applyAlignment="1" pivotButton="0" quotePrefix="0" xfId="0">
      <alignment horizontal="center" vertical="center"/>
    </xf>
    <xf numFmtId="164" fontId="11" fillId="23" borderId="0" applyAlignment="1" pivotButton="0" quotePrefix="0" xfId="0">
      <alignment horizontal="center" vertical="center"/>
    </xf>
    <xf numFmtId="0" fontId="6" fillId="11" borderId="0" applyAlignment="1" pivotButton="0" quotePrefix="0" xfId="0">
      <alignment horizontal="left" vertical="center"/>
    </xf>
    <xf numFmtId="0" fontId="5" fillId="11" borderId="0" applyAlignment="1" pivotButton="0" quotePrefix="0" xfId="0">
      <alignment horizontal="left" vertical="center"/>
    </xf>
    <xf numFmtId="49" fontId="5" fillId="23" borderId="0" applyAlignment="1" pivotButton="0" quotePrefix="0" xfId="0">
      <alignment horizontal="center" vertical="center"/>
    </xf>
    <xf numFmtId="49" fontId="5" fillId="24" borderId="0" applyAlignment="1" pivotButton="0" quotePrefix="0" xfId="0">
      <alignment horizontal="center" vertical="center"/>
    </xf>
    <xf numFmtId="49" fontId="5" fillId="25" borderId="0" applyAlignment="1" pivotButton="0" quotePrefix="0" xfId="0">
      <alignment horizontal="center" vertical="center"/>
    </xf>
    <xf numFmtId="49" fontId="5" fillId="26" borderId="0" applyAlignment="1" pivotButton="0" quotePrefix="0" xfId="0">
      <alignment horizontal="center" vertical="center"/>
    </xf>
    <xf numFmtId="164" fontId="5" fillId="24" borderId="0" applyAlignment="1" pivotButton="0" quotePrefix="0" xfId="0">
      <alignment horizontal="center" vertical="center"/>
    </xf>
    <xf numFmtId="0" fontId="6" fillId="27" borderId="0" applyAlignment="1" pivotButton="0" quotePrefix="0" xfId="0">
      <alignment horizontal="left" vertical="center"/>
    </xf>
    <xf numFmtId="165" fontId="6" fillId="23" borderId="0" applyAlignment="1" pivotButton="0" quotePrefix="0" xfId="0">
      <alignment horizontal="right" vertical="center"/>
    </xf>
    <xf numFmtId="165" fontId="6" fillId="24" borderId="0" applyAlignment="1" pivotButton="0" quotePrefix="0" xfId="0">
      <alignment horizontal="right" vertical="center"/>
    </xf>
    <xf numFmtId="165" fontId="6" fillId="25" borderId="0" applyAlignment="1" pivotButton="0" quotePrefix="0" xfId="0">
      <alignment horizontal="right" vertical="center"/>
    </xf>
    <xf numFmtId="165" fontId="6" fillId="26" borderId="0" applyAlignment="1" pivotButton="0" quotePrefix="0" xfId="0">
      <alignment horizontal="right" vertical="center"/>
    </xf>
    <xf numFmtId="0" fontId="13" fillId="3" borderId="0" applyAlignment="1" pivotButton="0" quotePrefix="0" xfId="0">
      <alignment horizontal="center" vertical="center"/>
    </xf>
    <xf numFmtId="0" fontId="13" fillId="4" borderId="0" applyAlignment="1" pivotButton="0" quotePrefix="0" xfId="0">
      <alignment horizontal="center" vertical="center"/>
    </xf>
    <xf numFmtId="0" fontId="13" fillId="5" borderId="0" applyAlignment="1" pivotButton="0" quotePrefix="0" xfId="0">
      <alignment horizontal="center" vertical="center"/>
    </xf>
    <xf numFmtId="0" fontId="13" fillId="6" borderId="0" applyAlignment="1" pivotButton="0" quotePrefix="0" xfId="0">
      <alignment horizontal="center" vertical="center"/>
    </xf>
    <xf numFmtId="0" fontId="13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3" fillId="9" borderId="0" applyAlignment="1" pivotButton="0" quotePrefix="0" xfId="0">
      <alignment horizontal="center" vertical="center"/>
    </xf>
    <xf numFmtId="4" fontId="3" fillId="20" borderId="0" applyAlignment="1" pivotButton="0" quotePrefix="0" xfId="0">
      <alignment horizontal="right" vertical="center"/>
    </xf>
    <xf numFmtId="0" fontId="10" fillId="28" borderId="0" applyAlignment="1" pivotButton="0" quotePrefix="0" xfId="0">
      <alignment horizontal="center" vertical="center"/>
    </xf>
    <xf numFmtId="0" fontId="10" fillId="29" borderId="0" applyAlignment="1" pivotButton="0" quotePrefix="0" xfId="0">
      <alignment horizontal="center" vertical="center"/>
    </xf>
    <xf numFmtId="0" fontId="10" fillId="30" borderId="0" applyAlignment="1" pivotButton="0" quotePrefix="0" xfId="0">
      <alignment horizontal="center" vertical="center"/>
    </xf>
    <xf numFmtId="0" fontId="10" fillId="31" borderId="0" applyAlignment="1" pivotButton="0" quotePrefix="0" xfId="0">
      <alignment horizontal="center" vertical="center"/>
    </xf>
    <xf numFmtId="0" fontId="3" fillId="28" borderId="0" applyAlignment="1" pivotButton="0" quotePrefix="0" xfId="0">
      <alignment horizontal="left" vertical="center"/>
    </xf>
    <xf numFmtId="0" fontId="14" fillId="32" borderId="0" applyAlignment="1" pivotButton="0" quotePrefix="0" xfId="0">
      <alignment horizontal="center" vertical="center"/>
    </xf>
    <xf numFmtId="0" fontId="4" fillId="32" borderId="0" applyAlignment="1" pivotButton="0" quotePrefix="0" xfId="0">
      <alignment horizontal="left" vertical="center"/>
    </xf>
    <xf numFmtId="0" fontId="5" fillId="32" borderId="0" applyAlignment="1" pivotButton="0" quotePrefix="0" xfId="0">
      <alignment horizontal="center" vertical="center"/>
    </xf>
    <xf numFmtId="3" fontId="6" fillId="32" borderId="0" applyAlignment="1" pivotButton="0" quotePrefix="0" xfId="0">
      <alignment horizontal="right" vertical="center"/>
    </xf>
    <xf numFmtId="164" fontId="7" fillId="32" borderId="0" applyAlignment="1" pivotButton="0" quotePrefix="0" xfId="0">
      <alignment horizontal="right" vertical="center"/>
    </xf>
    <xf numFmtId="3" fontId="5" fillId="32" borderId="0" applyAlignment="1" pivotButton="0" quotePrefix="0" xfId="0">
      <alignment horizontal="center" vertical="center"/>
    </xf>
    <xf numFmtId="166" fontId="7" fillId="32" borderId="0" applyAlignment="1" pivotButton="0" quotePrefix="0" xfId="0">
      <alignment horizontal="right" vertical="center"/>
    </xf>
    <xf numFmtId="3" fontId="5" fillId="32" borderId="0" applyAlignment="1" pivotButton="0" quotePrefix="0" xfId="0">
      <alignment horizontal="right" vertical="center"/>
    </xf>
    <xf numFmtId="0" fontId="6" fillId="32" borderId="0" applyAlignment="1" pivotButton="0" quotePrefix="0" xfId="0">
      <alignment horizontal="left" vertical="center"/>
    </xf>
    <xf numFmtId="0" fontId="7" fillId="32" borderId="0" applyAlignment="1" pivotButton="0" quotePrefix="0" xfId="0">
      <alignment horizontal="center" vertical="center"/>
    </xf>
    <xf numFmtId="0" fontId="6" fillId="32" borderId="0" applyAlignment="1" pivotButton="0" quotePrefix="0" xfId="0">
      <alignment horizontal="center" vertical="center"/>
    </xf>
    <xf numFmtId="0" fontId="6" fillId="32" borderId="0" applyAlignment="1" pivotButton="0" quotePrefix="0" xfId="0">
      <alignment horizontal="left" vertical="center" wrapText="1"/>
    </xf>
    <xf numFmtId="0" fontId="0" fillId="32" borderId="0" pivotButton="0" quotePrefix="0" xfId="0"/>
    <xf numFmtId="0" fontId="0" fillId="11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CP6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4" customWidth="1" min="2" max="2"/>
    <col width="10" customWidth="1" min="3" max="3"/>
    <col width="9" customWidth="1" min="4" max="4"/>
    <col width="8" customWidth="1" min="5" max="5"/>
    <col width="7" customWidth="1" min="6" max="6"/>
    <col width="10" customWidth="1" min="7" max="7"/>
    <col width="9" customWidth="1" min="8" max="8"/>
    <col width="8" customWidth="1" min="9" max="9"/>
    <col width="7" customWidth="1" min="10" max="10"/>
    <col width="10" customWidth="1" min="11" max="11"/>
    <col width="9" customWidth="1" min="12" max="12"/>
    <col width="8" customWidth="1" min="13" max="13"/>
    <col width="7" customWidth="1" min="14" max="14"/>
    <col width="10" customWidth="1" min="15" max="15"/>
    <col width="9" customWidth="1" min="16" max="16"/>
    <col width="8" customWidth="1" min="17" max="17"/>
    <col width="7" customWidth="1" min="18" max="18"/>
    <col width="10" customWidth="1" min="19" max="19"/>
    <col width="9" customWidth="1" min="20" max="20"/>
    <col width="8" customWidth="1" min="21" max="21"/>
    <col width="7" customWidth="1" min="22" max="22"/>
    <col width="10" customWidth="1" min="23" max="23"/>
    <col width="9" customWidth="1" min="24" max="24"/>
    <col width="8" customWidth="1" min="25" max="25"/>
    <col width="7" customWidth="1" min="26" max="26"/>
    <col width="10" customWidth="1" min="27" max="27"/>
    <col width="9" customWidth="1" min="28" max="28"/>
    <col width="8" customWidth="1" min="29" max="29"/>
    <col width="7" customWidth="1" min="30" max="30"/>
    <col width="10" customWidth="1" min="31" max="31"/>
    <col width="9" customWidth="1" min="32" max="32"/>
    <col width="8" customWidth="1" min="33" max="33"/>
    <col width="7" customWidth="1" min="34" max="34"/>
    <col width="10" customWidth="1" min="35" max="35"/>
    <col width="9" customWidth="1" min="36" max="36"/>
    <col width="8" customWidth="1" min="37" max="37"/>
    <col width="7" customWidth="1" min="38" max="38"/>
    <col width="10" customWidth="1" min="39" max="39"/>
    <col width="9" customWidth="1" min="40" max="40"/>
    <col width="8" customWidth="1" min="41" max="41"/>
    <col width="7" customWidth="1" min="42" max="42"/>
    <col width="10" customWidth="1" min="43" max="43"/>
    <col width="9" customWidth="1" min="44" max="44"/>
    <col width="8" customWidth="1" min="45" max="45"/>
    <col width="7" customWidth="1" min="46" max="46"/>
    <col width="10" customWidth="1" min="47" max="47"/>
    <col width="9" customWidth="1" min="48" max="48"/>
    <col width="8" customWidth="1" min="49" max="49"/>
    <col width="7" customWidth="1" min="50" max="50"/>
    <col width="10" customWidth="1" min="51" max="51"/>
    <col width="9" customWidth="1" min="52" max="52"/>
    <col width="8" customWidth="1" min="53" max="53"/>
    <col width="7" customWidth="1" min="54" max="54"/>
    <col width="10" customWidth="1" min="55" max="55"/>
    <col width="9" customWidth="1" min="56" max="56"/>
    <col width="8" customWidth="1" min="57" max="57"/>
    <col width="7" customWidth="1" min="58" max="58"/>
    <col width="10" customWidth="1" min="59" max="59"/>
    <col width="9" customWidth="1" min="60" max="60"/>
    <col width="8" customWidth="1" min="61" max="61"/>
    <col width="7" customWidth="1" min="62" max="62"/>
    <col width="10" customWidth="1" min="63" max="63"/>
    <col width="9" customWidth="1" min="64" max="64"/>
    <col width="8" customWidth="1" min="65" max="65"/>
    <col width="7" customWidth="1" min="66" max="66"/>
    <col width="10" customWidth="1" min="67" max="67"/>
    <col width="9" customWidth="1" min="68" max="68"/>
    <col width="8" customWidth="1" min="69" max="69"/>
    <col width="7" customWidth="1" min="70" max="70"/>
    <col width="10" customWidth="1" min="71" max="71"/>
    <col width="9" customWidth="1" min="72" max="72"/>
    <col width="8" customWidth="1" min="73" max="73"/>
    <col width="7" customWidth="1" min="74" max="74"/>
    <col width="10" customWidth="1" min="75" max="75"/>
    <col width="9" customWidth="1" min="76" max="76"/>
    <col width="8" customWidth="1" min="77" max="77"/>
    <col width="7" customWidth="1" min="78" max="78"/>
    <col width="10" customWidth="1" min="79" max="79"/>
    <col width="9" customWidth="1" min="80" max="80"/>
    <col width="8" customWidth="1" min="81" max="81"/>
    <col width="7" customWidth="1" min="82" max="82"/>
    <col width="10" customWidth="1" min="83" max="83"/>
    <col width="9" customWidth="1" min="84" max="84"/>
    <col width="8" customWidth="1" min="85" max="85"/>
    <col width="7" customWidth="1" min="86" max="86"/>
    <col width="10" customWidth="1" min="87" max="87"/>
    <col width="9" customWidth="1" min="88" max="88"/>
    <col width="8" customWidth="1" min="89" max="89"/>
    <col width="7" customWidth="1" min="90" max="90"/>
    <col width="11" customWidth="1" min="91" max="91"/>
    <col width="10" customWidth="1" min="92" max="92"/>
    <col width="8" customWidth="1" min="93" max="93"/>
    <col width="7" customWidth="1" min="94" max="94"/>
  </cols>
  <sheetData>
    <row r="1" ht="26" customHeight="1">
      <c r="A1" s="1" t="inlineStr">
        <is>
          <t>MUZUP US · Weekly Performance Report  |  Feb–Jun 2026  |  W1–W22  |  TACOS Target ≤15%</t>
        </is>
      </c>
    </row>
    <row r="2" ht="6" customHeight="1"/>
    <row r="3" ht="16" customHeight="1">
      <c r="A3" s="2" t="inlineStr">
        <is>
          <t>Product</t>
        </is>
      </c>
      <c r="B3" s="2" t="inlineStr">
        <is>
          <t>Parent ASIN</t>
        </is>
      </c>
      <c r="C3" s="3" t="inlineStr">
        <is>
          <t>W6  ·  Feb 1–7</t>
        </is>
      </c>
      <c r="G3" s="4" t="inlineStr">
        <is>
          <t>W7  ·  Feb 8–14</t>
        </is>
      </c>
      <c r="K3" s="5" t="inlineStr">
        <is>
          <t>W8  ·  Feb 15–21</t>
        </is>
      </c>
      <c r="O3" s="6" t="inlineStr">
        <is>
          <t>W9  ·  Feb 22–28</t>
        </is>
      </c>
      <c r="S3" s="7" t="inlineStr">
        <is>
          <t>W10  ·  Mar 1–7</t>
        </is>
      </c>
      <c r="W3" s="8" t="inlineStr">
        <is>
          <t>W11  ·  Mar 8–14</t>
        </is>
      </c>
      <c r="AA3" s="9" t="inlineStr">
        <is>
          <t>W12  ·  Mar 15–21</t>
        </is>
      </c>
      <c r="AE3" s="8" t="inlineStr">
        <is>
          <t>W13  ·  Mar 22–28</t>
        </is>
      </c>
      <c r="AI3" s="3" t="inlineStr">
        <is>
          <t>W14  ·  Mar 29–Apr 4</t>
        </is>
      </c>
      <c r="AM3" s="4" t="inlineStr">
        <is>
          <t>W15  ·  Apr 5–11</t>
        </is>
      </c>
      <c r="AQ3" s="5" t="inlineStr">
        <is>
          <t>W16  ·  Apr 12–18</t>
        </is>
      </c>
      <c r="AU3" s="6" t="inlineStr">
        <is>
          <t>W17  ·  Apr 19–25</t>
        </is>
      </c>
      <c r="AY3" s="7" t="inlineStr">
        <is>
          <t>W18  ·  Apr 26–May 2</t>
        </is>
      </c>
      <c r="BC3" s="3" t="inlineStr">
        <is>
          <t>W19  ·  May 3–9</t>
        </is>
      </c>
      <c r="BG3" s="4" t="inlineStr">
        <is>
          <t>W20  ·  May 10–16</t>
        </is>
      </c>
      <c r="BK3" s="5" t="inlineStr">
        <is>
          <t>W21  ·  May 17–23</t>
        </is>
      </c>
      <c r="BO3" s="6" t="inlineStr">
        <is>
          <t>W22  ·  May 24–30</t>
        </is>
      </c>
      <c r="BS3" s="7" t="inlineStr">
        <is>
          <t>W23  ·  May 31–Jun 6</t>
        </is>
      </c>
      <c r="BW3" s="8" t="inlineStr">
        <is>
          <t>W24  ·  Jun 7–13</t>
        </is>
      </c>
      <c r="CA3" s="9" t="inlineStr">
        <is>
          <t>W25  ·  Jun 14–20</t>
        </is>
      </c>
      <c r="CE3" s="3" t="inlineStr">
        <is>
          <t>W26  ·  Jun 21–27</t>
        </is>
      </c>
      <c r="CI3" s="4" t="inlineStr">
        <is>
          <t>W27  ·  Jun 28–Jul 4*</t>
        </is>
      </c>
      <c r="CM3" s="10" t="inlineStr">
        <is>
          <t>4W TOTAL</t>
        </is>
      </c>
    </row>
    <row r="4" ht="20" customHeight="1">
      <c r="A4" s="11" t="inlineStr">
        <is>
          <t>產品名稱</t>
        </is>
      </c>
      <c r="B4" s="2" t="inlineStr">
        <is>
          <t>Parent ASIN</t>
        </is>
      </c>
      <c r="C4" s="3" t="inlineStr">
        <is>
          <t>Sales ($)</t>
        </is>
      </c>
      <c r="D4" s="3" t="inlineStr">
        <is>
          <t>Spend ($)</t>
        </is>
      </c>
      <c r="E4" s="3" t="inlineStr">
        <is>
          <t>TACOS</t>
        </is>
      </c>
      <c r="F4" s="3" t="inlineStr">
        <is>
          <t>Units</t>
        </is>
      </c>
      <c r="G4" s="4" t="inlineStr">
        <is>
          <t>Sales ($)</t>
        </is>
      </c>
      <c r="H4" s="4" t="inlineStr">
        <is>
          <t>Spend ($)</t>
        </is>
      </c>
      <c r="I4" s="4" t="inlineStr">
        <is>
          <t>TACOS</t>
        </is>
      </c>
      <c r="J4" s="4" t="inlineStr">
        <is>
          <t>Units</t>
        </is>
      </c>
      <c r="K4" s="5" t="inlineStr">
        <is>
          <t>Sales ($)</t>
        </is>
      </c>
      <c r="L4" s="5" t="inlineStr">
        <is>
          <t>Spend ($)</t>
        </is>
      </c>
      <c r="M4" s="5" t="inlineStr">
        <is>
          <t>TACOS</t>
        </is>
      </c>
      <c r="N4" s="5" t="inlineStr">
        <is>
          <t>Units</t>
        </is>
      </c>
      <c r="O4" s="6" t="inlineStr">
        <is>
          <t>Sales ($)</t>
        </is>
      </c>
      <c r="P4" s="6" t="inlineStr">
        <is>
          <t>Spend ($)</t>
        </is>
      </c>
      <c r="Q4" s="6" t="inlineStr">
        <is>
          <t>TACOS</t>
        </is>
      </c>
      <c r="R4" s="6" t="inlineStr">
        <is>
          <t>Units</t>
        </is>
      </c>
      <c r="S4" s="7" t="inlineStr">
        <is>
          <t>Sales ($)</t>
        </is>
      </c>
      <c r="T4" s="7" t="inlineStr">
        <is>
          <t>Spend ($)</t>
        </is>
      </c>
      <c r="U4" s="7" t="inlineStr">
        <is>
          <t>TACOS</t>
        </is>
      </c>
      <c r="V4" s="7" t="inlineStr">
        <is>
          <t>Units</t>
        </is>
      </c>
      <c r="W4" s="8" t="inlineStr">
        <is>
          <t>Sales ($)</t>
        </is>
      </c>
      <c r="X4" s="8" t="inlineStr">
        <is>
          <t>Spend ($)</t>
        </is>
      </c>
      <c r="Y4" s="8" t="inlineStr">
        <is>
          <t>TACOS</t>
        </is>
      </c>
      <c r="Z4" s="8" t="inlineStr">
        <is>
          <t>Units</t>
        </is>
      </c>
      <c r="AA4" s="9" t="inlineStr">
        <is>
          <t>Sales ($)</t>
        </is>
      </c>
      <c r="AB4" s="9" t="inlineStr">
        <is>
          <t>Spend ($)</t>
        </is>
      </c>
      <c r="AC4" s="9" t="inlineStr">
        <is>
          <t>TACOS</t>
        </is>
      </c>
      <c r="AD4" s="9" t="inlineStr">
        <is>
          <t>Units</t>
        </is>
      </c>
      <c r="AE4" s="8" t="inlineStr">
        <is>
          <t>Sales ($)</t>
        </is>
      </c>
      <c r="AF4" s="8" t="inlineStr">
        <is>
          <t>Spend ($)</t>
        </is>
      </c>
      <c r="AG4" s="8" t="inlineStr">
        <is>
          <t>TACOS</t>
        </is>
      </c>
      <c r="AH4" s="8" t="inlineStr">
        <is>
          <t>Units</t>
        </is>
      </c>
      <c r="AI4" s="3" t="inlineStr">
        <is>
          <t>Sales ($)</t>
        </is>
      </c>
      <c r="AJ4" s="3" t="inlineStr">
        <is>
          <t>Spend ($)</t>
        </is>
      </c>
      <c r="AK4" s="3" t="inlineStr">
        <is>
          <t>TACOS</t>
        </is>
      </c>
      <c r="AL4" s="3" t="inlineStr">
        <is>
          <t>Units</t>
        </is>
      </c>
      <c r="AM4" s="4" t="inlineStr">
        <is>
          <t>Sales ($)</t>
        </is>
      </c>
      <c r="AN4" s="4" t="inlineStr">
        <is>
          <t>Spend ($)</t>
        </is>
      </c>
      <c r="AO4" s="4" t="inlineStr">
        <is>
          <t>TACOS</t>
        </is>
      </c>
      <c r="AP4" s="4" t="inlineStr">
        <is>
          <t>Units</t>
        </is>
      </c>
      <c r="AQ4" s="5" t="inlineStr">
        <is>
          <t>Sales ($)</t>
        </is>
      </c>
      <c r="AR4" s="5" t="inlineStr">
        <is>
          <t>Spend ($)</t>
        </is>
      </c>
      <c r="AS4" s="5" t="inlineStr">
        <is>
          <t>TACOS</t>
        </is>
      </c>
      <c r="AT4" s="5" t="inlineStr">
        <is>
          <t>Units</t>
        </is>
      </c>
      <c r="AU4" s="6" t="inlineStr">
        <is>
          <t>Sales ($)</t>
        </is>
      </c>
      <c r="AV4" s="6" t="inlineStr">
        <is>
          <t>Spend ($)</t>
        </is>
      </c>
      <c r="AW4" s="6" t="inlineStr">
        <is>
          <t>TACOS</t>
        </is>
      </c>
      <c r="AX4" s="6" t="inlineStr">
        <is>
          <t>Units</t>
        </is>
      </c>
      <c r="AY4" s="7" t="inlineStr">
        <is>
          <t>Sales ($)</t>
        </is>
      </c>
      <c r="AZ4" s="7" t="inlineStr">
        <is>
          <t>Spend ($)</t>
        </is>
      </c>
      <c r="BA4" s="7" t="inlineStr">
        <is>
          <t>TACOS</t>
        </is>
      </c>
      <c r="BB4" s="7" t="inlineStr">
        <is>
          <t>Units</t>
        </is>
      </c>
      <c r="BC4" s="3" t="inlineStr">
        <is>
          <t>Sales ($)</t>
        </is>
      </c>
      <c r="BD4" s="3" t="inlineStr">
        <is>
          <t>Spend ($)</t>
        </is>
      </c>
      <c r="BE4" s="3" t="inlineStr">
        <is>
          <t>TACOS</t>
        </is>
      </c>
      <c r="BF4" s="3" t="inlineStr">
        <is>
          <t>Units</t>
        </is>
      </c>
      <c r="BG4" s="4" t="inlineStr">
        <is>
          <t>Sales ($)</t>
        </is>
      </c>
      <c r="BH4" s="4" t="inlineStr">
        <is>
          <t>Spend ($)</t>
        </is>
      </c>
      <c r="BI4" s="4" t="inlineStr">
        <is>
          <t>TACOS</t>
        </is>
      </c>
      <c r="BJ4" s="4" t="inlineStr">
        <is>
          <t>Units</t>
        </is>
      </c>
      <c r="BK4" s="5" t="inlineStr">
        <is>
          <t>Sales ($)</t>
        </is>
      </c>
      <c r="BL4" s="5" t="inlineStr">
        <is>
          <t>Spend ($)</t>
        </is>
      </c>
      <c r="BM4" s="5" t="inlineStr">
        <is>
          <t>TACOS</t>
        </is>
      </c>
      <c r="BN4" s="5" t="inlineStr">
        <is>
          <t>Units</t>
        </is>
      </c>
      <c r="BO4" s="6" t="inlineStr">
        <is>
          <t>Sales ($)</t>
        </is>
      </c>
      <c r="BP4" s="6" t="inlineStr">
        <is>
          <t>Spend ($)</t>
        </is>
      </c>
      <c r="BQ4" s="6" t="inlineStr">
        <is>
          <t>TACOS</t>
        </is>
      </c>
      <c r="BR4" s="6" t="inlineStr">
        <is>
          <t>Units</t>
        </is>
      </c>
      <c r="BS4" s="7" t="inlineStr">
        <is>
          <t>Sales ($)</t>
        </is>
      </c>
      <c r="BT4" s="7" t="inlineStr">
        <is>
          <t>Spend ($)</t>
        </is>
      </c>
      <c r="BU4" s="7" t="inlineStr">
        <is>
          <t>TACOS</t>
        </is>
      </c>
      <c r="BV4" s="7" t="inlineStr">
        <is>
          <t>Units</t>
        </is>
      </c>
      <c r="BW4" s="8" t="inlineStr">
        <is>
          <t>Sales ($)</t>
        </is>
      </c>
      <c r="BX4" s="8" t="inlineStr">
        <is>
          <t>Spend ($)</t>
        </is>
      </c>
      <c r="BY4" s="8" t="inlineStr">
        <is>
          <t>TACOS</t>
        </is>
      </c>
      <c r="BZ4" s="8" t="inlineStr">
        <is>
          <t>Units</t>
        </is>
      </c>
      <c r="CA4" s="9" t="inlineStr">
        <is>
          <t>Sales ($)</t>
        </is>
      </c>
      <c r="CB4" s="9" t="inlineStr">
        <is>
          <t>Spend ($)</t>
        </is>
      </c>
      <c r="CC4" s="9" t="inlineStr">
        <is>
          <t>TACOS</t>
        </is>
      </c>
      <c r="CD4" s="9" t="inlineStr">
        <is>
          <t>Units</t>
        </is>
      </c>
      <c r="CE4" s="3" t="inlineStr">
        <is>
          <t>Sales ($)</t>
        </is>
      </c>
      <c r="CF4" s="3" t="inlineStr">
        <is>
          <t>Spend ($)</t>
        </is>
      </c>
      <c r="CG4" s="3" t="inlineStr">
        <is>
          <t>TACOS</t>
        </is>
      </c>
      <c r="CH4" s="3" t="inlineStr">
        <is>
          <t>Units</t>
        </is>
      </c>
      <c r="CI4" s="4" t="inlineStr">
        <is>
          <t>Sales ($)</t>
        </is>
      </c>
      <c r="CJ4" s="4" t="inlineStr">
        <is>
          <t>Spend ($)</t>
        </is>
      </c>
      <c r="CK4" s="4" t="inlineStr">
        <is>
          <t>TACOS</t>
        </is>
      </c>
      <c r="CL4" s="4" t="inlineStr">
        <is>
          <t>Units</t>
        </is>
      </c>
      <c r="CM4" s="10" t="inlineStr">
        <is>
          <t>Sales ($)</t>
        </is>
      </c>
      <c r="CN4" s="10" t="inlineStr">
        <is>
          <t>Spend ($)</t>
        </is>
      </c>
      <c r="CO4" s="10" t="inlineStr">
        <is>
          <t>TACOS</t>
        </is>
      </c>
      <c r="CP4" s="10" t="inlineStr">
        <is>
          <t>Units</t>
        </is>
      </c>
    </row>
    <row r="5" ht="18" customHeight="1">
      <c r="A5" s="12" t="inlineStr">
        <is>
          <t>登山車護膝</t>
        </is>
      </c>
      <c r="B5" s="13" t="inlineStr">
        <is>
          <t>B0F5BYZVC7</t>
        </is>
      </c>
      <c r="C5" s="14" t="n">
        <v>1171.83</v>
      </c>
      <c r="D5" s="14" t="n">
        <v>0</v>
      </c>
      <c r="E5" s="15" t="n">
        <v>0</v>
      </c>
      <c r="F5" s="14" t="n">
        <v>17</v>
      </c>
      <c r="G5" s="16" t="n">
        <v>1253.82</v>
      </c>
      <c r="H5" s="16" t="n">
        <v>0</v>
      </c>
      <c r="I5" s="17" t="n">
        <v>0</v>
      </c>
      <c r="J5" s="16" t="n">
        <v>18</v>
      </c>
      <c r="K5" s="18" t="n">
        <v>900.37</v>
      </c>
      <c r="L5" s="18" t="n">
        <v>0</v>
      </c>
      <c r="M5" s="19" t="n">
        <v>0</v>
      </c>
      <c r="N5" s="18" t="n">
        <v>13</v>
      </c>
      <c r="O5" s="20" t="n">
        <v>903.87</v>
      </c>
      <c r="P5" s="20" t="n">
        <v>0</v>
      </c>
      <c r="Q5" s="21" t="n">
        <v>0</v>
      </c>
      <c r="R5" s="20" t="n">
        <v>13</v>
      </c>
      <c r="S5" s="22" t="n">
        <v>699.9</v>
      </c>
      <c r="T5" s="22" t="n">
        <v>0</v>
      </c>
      <c r="U5" s="23" t="n">
        <v>0</v>
      </c>
      <c r="V5" s="22" t="n">
        <v>10</v>
      </c>
      <c r="W5" s="24" t="n">
        <v>1591.77</v>
      </c>
      <c r="X5" s="24" t="n">
        <v>0</v>
      </c>
      <c r="Y5" s="25" t="n">
        <v>0</v>
      </c>
      <c r="Z5" s="24" t="n">
        <v>23</v>
      </c>
      <c r="AA5" s="26" t="n">
        <v>617.91</v>
      </c>
      <c r="AB5" s="26" t="n">
        <v>0</v>
      </c>
      <c r="AC5" s="27" t="n">
        <v>0</v>
      </c>
      <c r="AD5" s="26" t="n">
        <v>9</v>
      </c>
      <c r="AE5" s="24" t="n">
        <v>889.88</v>
      </c>
      <c r="AF5" s="24" t="n">
        <v>0</v>
      </c>
      <c r="AG5" s="25" t="n">
        <v>0</v>
      </c>
      <c r="AH5" s="24" t="n">
        <v>13</v>
      </c>
      <c r="AI5" s="14" t="n">
        <v>824.38</v>
      </c>
      <c r="AJ5" s="14" t="n">
        <v>0</v>
      </c>
      <c r="AK5" s="15" t="n">
        <v>0</v>
      </c>
      <c r="AL5" s="14" t="n">
        <v>12</v>
      </c>
      <c r="AM5" s="16" t="n">
        <v>1029.86</v>
      </c>
      <c r="AN5" s="16" t="n">
        <v>0</v>
      </c>
      <c r="AO5" s="17" t="n">
        <v>0</v>
      </c>
      <c r="AP5" s="16" t="n">
        <v>25</v>
      </c>
      <c r="AQ5" s="18" t="n">
        <v>1247.82</v>
      </c>
      <c r="AR5" s="18" t="n">
        <v>0</v>
      </c>
      <c r="AS5" s="19" t="n">
        <v>0</v>
      </c>
      <c r="AT5" s="18" t="n">
        <v>18</v>
      </c>
      <c r="AU5" s="20" t="n">
        <v>1095.37</v>
      </c>
      <c r="AV5" s="20" t="n">
        <v>0</v>
      </c>
      <c r="AW5" s="21" t="n">
        <v>0</v>
      </c>
      <c r="AX5" s="20" t="n">
        <v>16</v>
      </c>
      <c r="AY5" s="22" t="n">
        <v>1173</v>
      </c>
      <c r="AZ5" s="22" t="n">
        <v>0</v>
      </c>
      <c r="BA5" s="23" t="n">
        <v>0</v>
      </c>
      <c r="BB5" s="22" t="n">
        <v>17</v>
      </c>
      <c r="BC5" s="14" t="n">
        <v>753</v>
      </c>
      <c r="BD5" s="14" t="n">
        <v>90.42</v>
      </c>
      <c r="BE5" s="15" t="n">
        <v>0.12</v>
      </c>
      <c r="BF5" s="14" t="n">
        <v>11</v>
      </c>
      <c r="BG5" s="16" t="n">
        <v>2022</v>
      </c>
      <c r="BH5" s="16" t="n">
        <v>172.93</v>
      </c>
      <c r="BI5" s="17" t="n">
        <v>0.08599999999999999</v>
      </c>
      <c r="BJ5" s="16" t="n">
        <v>30</v>
      </c>
      <c r="BK5" s="18" t="n">
        <v>1030</v>
      </c>
      <c r="BL5" s="18" t="n">
        <v>172.1</v>
      </c>
      <c r="BM5" s="28" t="n">
        <v>0.167</v>
      </c>
      <c r="BN5" s="18" t="n">
        <v>15</v>
      </c>
      <c r="BO5" s="20" t="n">
        <v>2041</v>
      </c>
      <c r="BP5" s="20" t="n">
        <v>147.79</v>
      </c>
      <c r="BQ5" s="21" t="n">
        <v>0.07200000000000001</v>
      </c>
      <c r="BR5" s="20" t="n">
        <v>30</v>
      </c>
      <c r="BS5" s="22" t="n">
        <v>1409.49</v>
      </c>
      <c r="BT5" s="22" t="n">
        <v>109.47</v>
      </c>
      <c r="BU5" s="23" t="n">
        <v>0.078</v>
      </c>
      <c r="BV5" s="22" t="n">
        <v>21</v>
      </c>
      <c r="BW5" s="24" t="n">
        <v>1641.49</v>
      </c>
      <c r="BX5" s="24" t="n">
        <v>109.91</v>
      </c>
      <c r="BY5" s="25" t="n">
        <v>0.067</v>
      </c>
      <c r="BZ5" s="24" t="n">
        <v>24</v>
      </c>
      <c r="CA5" s="26" t="n">
        <v>1029</v>
      </c>
      <c r="CB5" s="26" t="n">
        <v>127.63</v>
      </c>
      <c r="CC5" s="27" t="n">
        <v>0.124</v>
      </c>
      <c r="CD5" s="26" t="n">
        <v>15</v>
      </c>
      <c r="CE5" s="14" t="n">
        <v>1689</v>
      </c>
      <c r="CF5" s="14" t="n">
        <v>108.67</v>
      </c>
      <c r="CG5" s="15" t="n">
        <v>0.064</v>
      </c>
      <c r="CH5" s="14" t="n">
        <v>25</v>
      </c>
      <c r="CI5" s="16" t="n">
        <v>678</v>
      </c>
      <c r="CJ5" s="16" t="n">
        <v>0</v>
      </c>
      <c r="CK5" s="17" t="n">
        <v>0</v>
      </c>
      <c r="CL5" s="16" t="n">
        <v>10</v>
      </c>
      <c r="CM5" s="29" t="n">
        <v>25692.76</v>
      </c>
      <c r="CN5" s="29" t="n">
        <v>1038.92</v>
      </c>
      <c r="CO5" s="30" t="n">
        <v>0.0004043629411554073</v>
      </c>
      <c r="CP5" s="29" t="n">
        <v>385</v>
      </c>
    </row>
    <row r="6" ht="20" customHeight="1">
      <c r="A6" s="31" t="inlineStr">
        <is>
          <t>ACCOUNT TOTAL</t>
        </is>
      </c>
      <c r="C6" s="32" t="n">
        <v>1171.83</v>
      </c>
      <c r="D6" s="32" t="n">
        <v>0</v>
      </c>
      <c r="E6" s="33" t="n"/>
      <c r="F6" s="32" t="n">
        <v>17</v>
      </c>
      <c r="G6" s="32" t="n">
        <v>1253.82</v>
      </c>
      <c r="H6" s="32" t="n">
        <v>0</v>
      </c>
      <c r="I6" s="33" t="n"/>
      <c r="J6" s="32" t="n">
        <v>18</v>
      </c>
      <c r="K6" s="32" t="n">
        <v>900.37</v>
      </c>
      <c r="L6" s="32" t="n">
        <v>0</v>
      </c>
      <c r="M6" s="33" t="n"/>
      <c r="N6" s="32" t="n">
        <v>13</v>
      </c>
      <c r="O6" s="32" t="n">
        <v>903.87</v>
      </c>
      <c r="P6" s="32" t="n">
        <v>0</v>
      </c>
      <c r="Q6" s="33" t="n"/>
      <c r="R6" s="32" t="n">
        <v>13</v>
      </c>
      <c r="S6" s="32" t="n">
        <v>699.9</v>
      </c>
      <c r="T6" s="32" t="n">
        <v>0</v>
      </c>
      <c r="U6" s="33" t="n"/>
      <c r="V6" s="32" t="n">
        <v>10</v>
      </c>
      <c r="W6" s="32" t="n">
        <v>1591.77</v>
      </c>
      <c r="X6" s="32" t="n">
        <v>0</v>
      </c>
      <c r="Y6" s="33" t="n"/>
      <c r="Z6" s="32" t="n">
        <v>23</v>
      </c>
      <c r="AA6" s="32" t="n">
        <v>617.91</v>
      </c>
      <c r="AB6" s="32" t="n">
        <v>0</v>
      </c>
      <c r="AC6" s="33" t="n"/>
      <c r="AD6" s="32" t="n">
        <v>9</v>
      </c>
      <c r="AE6" s="32" t="n">
        <v>889.88</v>
      </c>
      <c r="AF6" s="32" t="n">
        <v>0</v>
      </c>
      <c r="AG6" s="33" t="n"/>
      <c r="AH6" s="32" t="n">
        <v>13</v>
      </c>
      <c r="AI6" s="32" t="n">
        <v>824.38</v>
      </c>
      <c r="AJ6" s="32" t="n">
        <v>0</v>
      </c>
      <c r="AK6" s="33" t="n"/>
      <c r="AL6" s="32" t="n">
        <v>12</v>
      </c>
      <c r="AM6" s="32" t="n">
        <v>1029.86</v>
      </c>
      <c r="AN6" s="32" t="n">
        <v>0</v>
      </c>
      <c r="AO6" s="33" t="n"/>
      <c r="AP6" s="32" t="n">
        <v>25</v>
      </c>
      <c r="AQ6" s="32" t="n">
        <v>1247.82</v>
      </c>
      <c r="AR6" s="32" t="n">
        <v>0</v>
      </c>
      <c r="AS6" s="33" t="n"/>
      <c r="AT6" s="32" t="n">
        <v>18</v>
      </c>
      <c r="AU6" s="32" t="n">
        <v>1095.37</v>
      </c>
      <c r="AV6" s="32" t="n">
        <v>0</v>
      </c>
      <c r="AW6" s="33" t="n"/>
      <c r="AX6" s="32" t="n">
        <v>16</v>
      </c>
      <c r="AY6" s="32" t="n">
        <v>1173</v>
      </c>
      <c r="AZ6" s="32" t="n">
        <v>0</v>
      </c>
      <c r="BA6" s="33" t="n"/>
      <c r="BB6" s="32" t="n">
        <v>17</v>
      </c>
      <c r="BC6" s="32" t="n">
        <v>753</v>
      </c>
      <c r="BD6" s="32" t="n">
        <v>90.42</v>
      </c>
      <c r="BE6" s="34" t="n">
        <v>0.001200796812749004</v>
      </c>
      <c r="BF6" s="32" t="n">
        <v>11</v>
      </c>
      <c r="BG6" s="32" t="n">
        <v>2022</v>
      </c>
      <c r="BH6" s="32" t="n">
        <v>172.93</v>
      </c>
      <c r="BI6" s="34" t="n">
        <v>0.0008552423343224529</v>
      </c>
      <c r="BJ6" s="32" t="n">
        <v>30</v>
      </c>
      <c r="BK6" s="32" t="n">
        <v>1030</v>
      </c>
      <c r="BL6" s="32" t="n">
        <v>172.1</v>
      </c>
      <c r="BM6" s="34" t="n">
        <v>0.001670873786407767</v>
      </c>
      <c r="BN6" s="32" t="n">
        <v>15</v>
      </c>
      <c r="BO6" s="32" t="n">
        <v>2041</v>
      </c>
      <c r="BP6" s="32" t="n">
        <v>147.79</v>
      </c>
      <c r="BQ6" s="34" t="n">
        <v>0.0007241058304752572</v>
      </c>
      <c r="BR6" s="32" t="n">
        <v>30</v>
      </c>
      <c r="BS6" s="32" t="n">
        <v>1409.49</v>
      </c>
      <c r="BT6" s="32" t="n">
        <v>109.47</v>
      </c>
      <c r="BU6" s="34" t="n">
        <v>0.0007766638997084052</v>
      </c>
      <c r="BV6" s="32" t="n">
        <v>21</v>
      </c>
      <c r="BW6" s="32" t="n">
        <v>1641.49</v>
      </c>
      <c r="BX6" s="32" t="n">
        <v>109.91</v>
      </c>
      <c r="BY6" s="34" t="n">
        <v>0.0006695745938141566</v>
      </c>
      <c r="BZ6" s="32" t="n">
        <v>24</v>
      </c>
      <c r="CA6" s="32" t="n">
        <v>1029</v>
      </c>
      <c r="CB6" s="32" t="n">
        <v>127.63</v>
      </c>
      <c r="CC6" s="34" t="n">
        <v>0.001240330417881438</v>
      </c>
      <c r="CD6" s="32" t="n">
        <v>15</v>
      </c>
      <c r="CE6" s="32" t="n">
        <v>1689</v>
      </c>
      <c r="CF6" s="32" t="n">
        <v>108.67</v>
      </c>
      <c r="CG6" s="34" t="n">
        <v>0.0006433984606275902</v>
      </c>
      <c r="CH6" s="32" t="n">
        <v>25</v>
      </c>
      <c r="CI6" s="32" t="n">
        <v>678</v>
      </c>
      <c r="CJ6" s="32" t="n">
        <v>0</v>
      </c>
      <c r="CK6" s="33" t="n"/>
      <c r="CL6" s="32" t="n">
        <v>10</v>
      </c>
      <c r="CM6" s="32" t="n">
        <v>25692.76</v>
      </c>
      <c r="CN6" s="32" t="n">
        <v>1038.92</v>
      </c>
      <c r="CO6" s="34" t="n">
        <v>0.0004043629411554073</v>
      </c>
      <c r="CP6" s="32" t="n">
        <v>385</v>
      </c>
    </row>
  </sheetData>
  <mergeCells count="25">
    <mergeCell ref="AA3:AD3"/>
    <mergeCell ref="CA3:CD3"/>
    <mergeCell ref="AI3:AL3"/>
    <mergeCell ref="CI3:CL3"/>
    <mergeCell ref="AM3:AP3"/>
    <mergeCell ref="CM3:CP3"/>
    <mergeCell ref="AU3:AX3"/>
    <mergeCell ref="A1:Q1"/>
    <mergeCell ref="A6:B6"/>
    <mergeCell ref="C3:F3"/>
    <mergeCell ref="K3:N3"/>
    <mergeCell ref="O3:R3"/>
    <mergeCell ref="AY3:BB3"/>
    <mergeCell ref="BG3:BJ3"/>
    <mergeCell ref="BS3:BV3"/>
    <mergeCell ref="S3:V3"/>
    <mergeCell ref="AE3:AH3"/>
    <mergeCell ref="CE3:CH3"/>
    <mergeCell ref="AQ3:AT3"/>
    <mergeCell ref="W3:Z3"/>
    <mergeCell ref="G3:J3"/>
    <mergeCell ref="BK3:BN3"/>
    <mergeCell ref="BC3:BF3"/>
    <mergeCell ref="BO3:BR3"/>
    <mergeCell ref="BW3:BZ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72a"/>
    <outlinePr summaryBelow="1" summaryRight="1"/>
    <pageSetUpPr/>
  </sheetPr>
  <dimension ref="A1:P26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6" customWidth="1" min="3" max="3"/>
    <col width="12" customWidth="1" min="4" max="4"/>
    <col width="11" customWidth="1" min="5" max="5"/>
    <col width="13" customWidth="1" min="6" max="6"/>
    <col width="12" customWidth="1" min="7" max="7"/>
    <col width="13" customWidth="1" min="8" max="8"/>
    <col width="7" customWidth="1" min="9" max="9"/>
    <col width="11" customWidth="1" min="10" max="10"/>
    <col width="9" customWidth="1" min="11" max="11"/>
    <col width="11" customWidth="1" min="12" max="12"/>
    <col width="9" customWidth="1" min="13" max="13"/>
    <col width="10" customWidth="1" min="14" max="14"/>
    <col width="10" customWidth="1" min="15" max="15"/>
    <col width="12" customWidth="1" min="16" max="16"/>
  </cols>
  <sheetData>
    <row r="1" ht="24" customHeight="1">
      <c r="A1" s="35" t="inlineStr">
        <is>
          <t>Weekly Raw Data — All Metrics per Product per Week  (Source: ScaleInsight + Amazon Ads Console)</t>
        </is>
      </c>
    </row>
    <row r="2" ht="4" customHeight="1"/>
    <row r="3" ht="20" customHeight="1">
      <c r="A3" s="36" t="inlineStr">
        <is>
          <t>Product (ZH)</t>
        </is>
      </c>
      <c r="B3" s="36" t="inlineStr">
        <is>
          <t>Parent ASIN</t>
        </is>
      </c>
      <c r="C3" s="36" t="inlineStr">
        <is>
          <t>Week</t>
        </is>
      </c>
      <c r="D3" s="36" t="inlineStr">
        <is>
          <t>Period</t>
        </is>
      </c>
      <c r="E3" s="36" t="inlineStr">
        <is>
          <t>Sales ($)</t>
        </is>
      </c>
      <c r="F3" s="36" t="inlineStr">
        <is>
          <t>SP+SD Spend ($)</t>
        </is>
      </c>
      <c r="G3" s="36" t="inlineStr">
        <is>
          <t>SB Spend ($)</t>
        </is>
      </c>
      <c r="H3" s="36" t="inlineStr">
        <is>
          <t>Total Spend ($)</t>
        </is>
      </c>
      <c r="I3" s="36" t="inlineStr">
        <is>
          <t>Units</t>
        </is>
      </c>
      <c r="J3" s="36" t="inlineStr">
        <is>
          <t>Organic Units</t>
        </is>
      </c>
      <c r="K3" s="36" t="inlineStr">
        <is>
          <t>PPC Units</t>
        </is>
      </c>
      <c r="L3" s="36" t="inlineStr">
        <is>
          <t>Profits ($)</t>
        </is>
      </c>
      <c r="M3" s="36" t="inlineStr">
        <is>
          <t>TACOS (%)</t>
        </is>
      </c>
      <c r="N3" s="36" t="inlineStr">
        <is>
          <t>ACOS (approx)</t>
        </is>
      </c>
      <c r="O3" s="36" t="inlineStr">
        <is>
          <t>SP+SD ACOS</t>
        </is>
      </c>
      <c r="P3" s="36" t="inlineStr">
        <is>
          <t>SB Attr Sales</t>
        </is>
      </c>
    </row>
    <row r="4" ht="16" customHeight="1">
      <c r="A4" s="37" t="inlineStr">
        <is>
          <t>登山車護膝</t>
        </is>
      </c>
      <c r="B4" s="38" t="inlineStr">
        <is>
          <t>B0F5BYZVC7</t>
        </is>
      </c>
      <c r="C4" s="39" t="inlineStr">
        <is>
          <t>W6</t>
        </is>
      </c>
      <c r="D4" s="38" t="inlineStr">
        <is>
          <t>Feb 1–7</t>
        </is>
      </c>
      <c r="E4" s="40" t="n">
        <v>1171.83</v>
      </c>
      <c r="F4" s="40" t="n">
        <v>0</v>
      </c>
      <c r="G4" s="40" t="n">
        <v>0</v>
      </c>
      <c r="H4" s="40" t="n">
        <v>0</v>
      </c>
      <c r="I4" s="14" t="n">
        <v>17</v>
      </c>
      <c r="J4" s="14" t="n">
        <v>17</v>
      </c>
      <c r="K4" s="14" t="n">
        <v>0</v>
      </c>
      <c r="L4" s="40" t="n">
        <v>0</v>
      </c>
      <c r="M4" s="41" t="n">
        <v>0</v>
      </c>
      <c r="N4" s="42" t="n"/>
      <c r="O4" s="42" t="n"/>
      <c r="P4" s="43" t="n">
        <v>0</v>
      </c>
    </row>
    <row r="5" ht="16" customHeight="1">
      <c r="A5" s="44" t="inlineStr">
        <is>
          <t>登山車護膝</t>
        </is>
      </c>
      <c r="B5" s="45" t="inlineStr">
        <is>
          <t>B0F5BYZVC7</t>
        </is>
      </c>
      <c r="C5" s="46" t="inlineStr">
        <is>
          <t>W7</t>
        </is>
      </c>
      <c r="D5" s="45" t="inlineStr">
        <is>
          <t>Feb 8–14</t>
        </is>
      </c>
      <c r="E5" s="47" t="n">
        <v>1253.82</v>
      </c>
      <c r="F5" s="47" t="n">
        <v>0</v>
      </c>
      <c r="G5" s="47" t="n">
        <v>0</v>
      </c>
      <c r="H5" s="47" t="n">
        <v>0</v>
      </c>
      <c r="I5" s="16" t="n">
        <v>18</v>
      </c>
      <c r="J5" s="16" t="n">
        <v>18</v>
      </c>
      <c r="K5" s="16" t="n">
        <v>0</v>
      </c>
      <c r="L5" s="47" t="n">
        <v>0</v>
      </c>
      <c r="M5" s="48" t="n">
        <v>0</v>
      </c>
      <c r="N5" s="49" t="n"/>
      <c r="O5" s="49" t="n"/>
      <c r="P5" s="50" t="n">
        <v>0</v>
      </c>
    </row>
    <row r="6" ht="16" customHeight="1">
      <c r="A6" s="51" t="inlineStr">
        <is>
          <t>登山車護膝</t>
        </is>
      </c>
      <c r="B6" s="52" t="inlineStr">
        <is>
          <t>B0F5BYZVC7</t>
        </is>
      </c>
      <c r="C6" s="53" t="inlineStr">
        <is>
          <t>W8</t>
        </is>
      </c>
      <c r="D6" s="52" t="inlineStr">
        <is>
          <t>Feb 15–21</t>
        </is>
      </c>
      <c r="E6" s="54" t="n">
        <v>900.37</v>
      </c>
      <c r="F6" s="54" t="n">
        <v>0</v>
      </c>
      <c r="G6" s="54" t="n">
        <v>0</v>
      </c>
      <c r="H6" s="54" t="n">
        <v>0</v>
      </c>
      <c r="I6" s="18" t="n">
        <v>13</v>
      </c>
      <c r="J6" s="18" t="n">
        <v>13</v>
      </c>
      <c r="K6" s="18" t="n">
        <v>0</v>
      </c>
      <c r="L6" s="54" t="n">
        <v>0</v>
      </c>
      <c r="M6" s="55" t="n">
        <v>0</v>
      </c>
      <c r="N6" s="56" t="n"/>
      <c r="O6" s="56" t="n"/>
      <c r="P6" s="57" t="n">
        <v>0</v>
      </c>
    </row>
    <row r="7" ht="16" customHeight="1">
      <c r="A7" s="58" t="inlineStr">
        <is>
          <t>登山車護膝</t>
        </is>
      </c>
      <c r="B7" s="59" t="inlineStr">
        <is>
          <t>B0F5BYZVC7</t>
        </is>
      </c>
      <c r="C7" s="60" t="inlineStr">
        <is>
          <t>W9</t>
        </is>
      </c>
      <c r="D7" s="59" t="inlineStr">
        <is>
          <t>Feb 22–28</t>
        </is>
      </c>
      <c r="E7" s="61" t="n">
        <v>903.87</v>
      </c>
      <c r="F7" s="61" t="n">
        <v>0</v>
      </c>
      <c r="G7" s="61" t="n">
        <v>0</v>
      </c>
      <c r="H7" s="61" t="n">
        <v>0</v>
      </c>
      <c r="I7" s="20" t="n">
        <v>13</v>
      </c>
      <c r="J7" s="20" t="n">
        <v>13</v>
      </c>
      <c r="K7" s="20" t="n">
        <v>0</v>
      </c>
      <c r="L7" s="61" t="n">
        <v>0</v>
      </c>
      <c r="M7" s="62" t="n">
        <v>0</v>
      </c>
      <c r="N7" s="63" t="n"/>
      <c r="O7" s="63" t="n"/>
      <c r="P7" s="64" t="n">
        <v>0</v>
      </c>
    </row>
    <row r="8" ht="16" customHeight="1">
      <c r="A8" s="65" t="inlineStr">
        <is>
          <t>登山車護膝</t>
        </is>
      </c>
      <c r="B8" s="66" t="inlineStr">
        <is>
          <t>B0F5BYZVC7</t>
        </is>
      </c>
      <c r="C8" s="67" t="inlineStr">
        <is>
          <t>W10</t>
        </is>
      </c>
      <c r="D8" s="66" t="inlineStr">
        <is>
          <t>Mar 1–7</t>
        </is>
      </c>
      <c r="E8" s="68" t="n">
        <v>699.9</v>
      </c>
      <c r="F8" s="68" t="n">
        <v>0</v>
      </c>
      <c r="G8" s="68" t="n">
        <v>0</v>
      </c>
      <c r="H8" s="68" t="n">
        <v>0</v>
      </c>
      <c r="I8" s="22" t="n">
        <v>10</v>
      </c>
      <c r="J8" s="22" t="n">
        <v>10</v>
      </c>
      <c r="K8" s="22" t="n">
        <v>0</v>
      </c>
      <c r="L8" s="68" t="n">
        <v>0</v>
      </c>
      <c r="M8" s="69" t="n">
        <v>0</v>
      </c>
      <c r="N8" s="70" t="n"/>
      <c r="O8" s="70" t="n"/>
      <c r="P8" s="71" t="n">
        <v>0</v>
      </c>
    </row>
    <row r="9" ht="16" customHeight="1">
      <c r="A9" s="72" t="inlineStr">
        <is>
          <t>登山車護膝</t>
        </is>
      </c>
      <c r="B9" s="73" t="inlineStr">
        <is>
          <t>B0F5BYZVC7</t>
        </is>
      </c>
      <c r="C9" s="74" t="inlineStr">
        <is>
          <t>W11</t>
        </is>
      </c>
      <c r="D9" s="73" t="inlineStr">
        <is>
          <t>Mar 8–14</t>
        </is>
      </c>
      <c r="E9" s="75" t="n">
        <v>1591.77</v>
      </c>
      <c r="F9" s="75" t="n">
        <v>0</v>
      </c>
      <c r="G9" s="75" t="n">
        <v>0</v>
      </c>
      <c r="H9" s="75" t="n">
        <v>0</v>
      </c>
      <c r="I9" s="24" t="n">
        <v>23</v>
      </c>
      <c r="J9" s="24" t="n">
        <v>23</v>
      </c>
      <c r="K9" s="24" t="n">
        <v>0</v>
      </c>
      <c r="L9" s="75" t="n">
        <v>0</v>
      </c>
      <c r="M9" s="76" t="n">
        <v>0</v>
      </c>
      <c r="N9" s="77" t="n"/>
      <c r="O9" s="77" t="n"/>
      <c r="P9" s="78" t="n">
        <v>0</v>
      </c>
    </row>
    <row r="10" ht="16" customHeight="1">
      <c r="A10" s="79" t="inlineStr">
        <is>
          <t>登山車護膝</t>
        </is>
      </c>
      <c r="B10" s="80" t="inlineStr">
        <is>
          <t>B0F5BYZVC7</t>
        </is>
      </c>
      <c r="C10" s="81" t="inlineStr">
        <is>
          <t>W12</t>
        </is>
      </c>
      <c r="D10" s="80" t="inlineStr">
        <is>
          <t>Mar 15–21</t>
        </is>
      </c>
      <c r="E10" s="82" t="n">
        <v>617.91</v>
      </c>
      <c r="F10" s="82" t="n">
        <v>0</v>
      </c>
      <c r="G10" s="82" t="n">
        <v>0</v>
      </c>
      <c r="H10" s="82" t="n">
        <v>0</v>
      </c>
      <c r="I10" s="26" t="n">
        <v>9</v>
      </c>
      <c r="J10" s="26" t="n">
        <v>9</v>
      </c>
      <c r="K10" s="26" t="n">
        <v>0</v>
      </c>
      <c r="L10" s="82" t="n">
        <v>0</v>
      </c>
      <c r="M10" s="83" t="n">
        <v>0</v>
      </c>
      <c r="N10" s="84" t="n"/>
      <c r="O10" s="84" t="n"/>
      <c r="P10" s="85" t="n">
        <v>0</v>
      </c>
    </row>
    <row r="11" ht="16" customHeight="1">
      <c r="A11" s="72" t="inlineStr">
        <is>
          <t>登山車護膝</t>
        </is>
      </c>
      <c r="B11" s="73" t="inlineStr">
        <is>
          <t>B0F5BYZVC7</t>
        </is>
      </c>
      <c r="C11" s="74" t="inlineStr">
        <is>
          <t>W13</t>
        </is>
      </c>
      <c r="D11" s="73" t="inlineStr">
        <is>
          <t>Mar 22–28</t>
        </is>
      </c>
      <c r="E11" s="75" t="n">
        <v>889.88</v>
      </c>
      <c r="F11" s="75" t="n">
        <v>0</v>
      </c>
      <c r="G11" s="75" t="n">
        <v>0</v>
      </c>
      <c r="H11" s="75" t="n">
        <v>0</v>
      </c>
      <c r="I11" s="24" t="n">
        <v>13</v>
      </c>
      <c r="J11" s="24" t="n">
        <v>13</v>
      </c>
      <c r="K11" s="24" t="n">
        <v>0</v>
      </c>
      <c r="L11" s="75" t="n">
        <v>0</v>
      </c>
      <c r="M11" s="76" t="n">
        <v>0</v>
      </c>
      <c r="N11" s="77" t="n"/>
      <c r="O11" s="77" t="n"/>
      <c r="P11" s="78" t="n">
        <v>0</v>
      </c>
    </row>
    <row r="12" ht="16" customHeight="1">
      <c r="A12" s="37" t="inlineStr">
        <is>
          <t>登山車護膝</t>
        </is>
      </c>
      <c r="B12" s="38" t="inlineStr">
        <is>
          <t>B0F5BYZVC7</t>
        </is>
      </c>
      <c r="C12" s="39" t="inlineStr">
        <is>
          <t>W14</t>
        </is>
      </c>
      <c r="D12" s="38" t="inlineStr">
        <is>
          <t>Mar 29–Apr 4</t>
        </is>
      </c>
      <c r="E12" s="40" t="n">
        <v>824.38</v>
      </c>
      <c r="F12" s="40" t="n">
        <v>0</v>
      </c>
      <c r="G12" s="40" t="n">
        <v>0</v>
      </c>
      <c r="H12" s="40" t="n">
        <v>0</v>
      </c>
      <c r="I12" s="14" t="n">
        <v>12</v>
      </c>
      <c r="J12" s="14" t="n">
        <v>12</v>
      </c>
      <c r="K12" s="14" t="n">
        <v>0</v>
      </c>
      <c r="L12" s="40" t="n">
        <v>0</v>
      </c>
      <c r="M12" s="41" t="n">
        <v>0</v>
      </c>
      <c r="N12" s="42" t="n"/>
      <c r="O12" s="42" t="n"/>
      <c r="P12" s="43" t="n">
        <v>0</v>
      </c>
    </row>
    <row r="13" ht="16" customHeight="1">
      <c r="A13" s="44" t="inlineStr">
        <is>
          <t>登山車護膝</t>
        </is>
      </c>
      <c r="B13" s="45" t="inlineStr">
        <is>
          <t>B0F5BYZVC7</t>
        </is>
      </c>
      <c r="C13" s="46" t="inlineStr">
        <is>
          <t>W15</t>
        </is>
      </c>
      <c r="D13" s="45" t="inlineStr">
        <is>
          <t>Apr 5–11</t>
        </is>
      </c>
      <c r="E13" s="47" t="n">
        <v>1029.86</v>
      </c>
      <c r="F13" s="47" t="n">
        <v>0</v>
      </c>
      <c r="G13" s="47" t="n">
        <v>0</v>
      </c>
      <c r="H13" s="47" t="n">
        <v>0</v>
      </c>
      <c r="I13" s="16" t="n">
        <v>25</v>
      </c>
      <c r="J13" s="16" t="n">
        <v>25</v>
      </c>
      <c r="K13" s="16" t="n">
        <v>0</v>
      </c>
      <c r="L13" s="47" t="n">
        <v>0</v>
      </c>
      <c r="M13" s="48" t="n">
        <v>0</v>
      </c>
      <c r="N13" s="49" t="n"/>
      <c r="O13" s="49" t="n"/>
      <c r="P13" s="50" t="n">
        <v>0</v>
      </c>
    </row>
    <row r="14" ht="16" customHeight="1">
      <c r="A14" s="51" t="inlineStr">
        <is>
          <t>登山車護膝</t>
        </is>
      </c>
      <c r="B14" s="52" t="inlineStr">
        <is>
          <t>B0F5BYZVC7</t>
        </is>
      </c>
      <c r="C14" s="53" t="inlineStr">
        <is>
          <t>W16</t>
        </is>
      </c>
      <c r="D14" s="52" t="inlineStr">
        <is>
          <t>Apr 12–18</t>
        </is>
      </c>
      <c r="E14" s="54" t="n">
        <v>1247.82</v>
      </c>
      <c r="F14" s="54" t="n">
        <v>0</v>
      </c>
      <c r="G14" s="54" t="n">
        <v>0</v>
      </c>
      <c r="H14" s="54" t="n">
        <v>0</v>
      </c>
      <c r="I14" s="18" t="n">
        <v>18</v>
      </c>
      <c r="J14" s="18" t="n">
        <v>18</v>
      </c>
      <c r="K14" s="18" t="n">
        <v>0</v>
      </c>
      <c r="L14" s="54" t="n">
        <v>0</v>
      </c>
      <c r="M14" s="55" t="n">
        <v>0</v>
      </c>
      <c r="N14" s="56" t="n"/>
      <c r="O14" s="56" t="n"/>
      <c r="P14" s="57" t="n">
        <v>0</v>
      </c>
    </row>
    <row r="15" ht="16" customHeight="1">
      <c r="A15" s="58" t="inlineStr">
        <is>
          <t>登山車護膝</t>
        </is>
      </c>
      <c r="B15" s="59" t="inlineStr">
        <is>
          <t>B0F5BYZVC7</t>
        </is>
      </c>
      <c r="C15" s="60" t="inlineStr">
        <is>
          <t>W17</t>
        </is>
      </c>
      <c r="D15" s="59" t="inlineStr">
        <is>
          <t>Apr 19–25</t>
        </is>
      </c>
      <c r="E15" s="61" t="n">
        <v>1095.37</v>
      </c>
      <c r="F15" s="61" t="n">
        <v>0</v>
      </c>
      <c r="G15" s="61" t="n">
        <v>0</v>
      </c>
      <c r="H15" s="61" t="n">
        <v>0</v>
      </c>
      <c r="I15" s="20" t="n">
        <v>16</v>
      </c>
      <c r="J15" s="20" t="n">
        <v>16</v>
      </c>
      <c r="K15" s="20" t="n">
        <v>0</v>
      </c>
      <c r="L15" s="61" t="n">
        <v>0</v>
      </c>
      <c r="M15" s="62" t="n">
        <v>0</v>
      </c>
      <c r="N15" s="63" t="n"/>
      <c r="O15" s="63" t="n"/>
      <c r="P15" s="64" t="n">
        <v>0</v>
      </c>
    </row>
    <row r="16" ht="16" customHeight="1">
      <c r="A16" s="65" t="inlineStr">
        <is>
          <t>登山車護膝</t>
        </is>
      </c>
      <c r="B16" s="66" t="inlineStr">
        <is>
          <t>B0F5BYZVC7</t>
        </is>
      </c>
      <c r="C16" s="67" t="inlineStr">
        <is>
          <t>W18</t>
        </is>
      </c>
      <c r="D16" s="66" t="inlineStr">
        <is>
          <t>Apr 26–May 2</t>
        </is>
      </c>
      <c r="E16" s="68" t="n">
        <v>1173</v>
      </c>
      <c r="F16" s="68" t="n">
        <v>0</v>
      </c>
      <c r="G16" s="68" t="n">
        <v>0</v>
      </c>
      <c r="H16" s="68" t="n">
        <v>0</v>
      </c>
      <c r="I16" s="22" t="n">
        <v>17</v>
      </c>
      <c r="J16" s="22" t="n">
        <v>17</v>
      </c>
      <c r="K16" s="22" t="n">
        <v>0</v>
      </c>
      <c r="L16" s="68" t="n">
        <v>0</v>
      </c>
      <c r="M16" s="69" t="n">
        <v>0</v>
      </c>
      <c r="N16" s="70" t="n"/>
      <c r="O16" s="70" t="n"/>
      <c r="P16" s="71" t="n">
        <v>0</v>
      </c>
    </row>
    <row r="17" ht="16" customHeight="1">
      <c r="A17" s="37" t="inlineStr">
        <is>
          <t>登山車護膝</t>
        </is>
      </c>
      <c r="B17" s="38" t="inlineStr">
        <is>
          <t>B0F5BYZVC7</t>
        </is>
      </c>
      <c r="C17" s="39" t="inlineStr">
        <is>
          <t>W19</t>
        </is>
      </c>
      <c r="D17" s="38" t="inlineStr">
        <is>
          <t>May 3–9</t>
        </is>
      </c>
      <c r="E17" s="40" t="n">
        <v>753</v>
      </c>
      <c r="F17" s="40" t="n">
        <v>49.29</v>
      </c>
      <c r="G17" s="40" t="n">
        <v>41.13</v>
      </c>
      <c r="H17" s="40" t="n">
        <v>90.42</v>
      </c>
      <c r="I17" s="14" t="n">
        <v>11</v>
      </c>
      <c r="J17" s="14" t="n">
        <v>11</v>
      </c>
      <c r="K17" s="14" t="n">
        <v>0</v>
      </c>
      <c r="L17" s="40" t="n">
        <v>0</v>
      </c>
      <c r="M17" s="86" t="n">
        <v>12</v>
      </c>
      <c r="N17" s="87" t="n">
        <v>12.00796812749004</v>
      </c>
      <c r="O17" s="87" t="n">
        <v>6.545816733067729</v>
      </c>
      <c r="P17" s="43" t="n">
        <v>0</v>
      </c>
    </row>
    <row r="18" ht="16" customHeight="1">
      <c r="A18" s="44" t="inlineStr">
        <is>
          <t>登山車護膝</t>
        </is>
      </c>
      <c r="B18" s="45" t="inlineStr">
        <is>
          <t>B0F5BYZVC7</t>
        </is>
      </c>
      <c r="C18" s="46" t="inlineStr">
        <is>
          <t>W20</t>
        </is>
      </c>
      <c r="D18" s="45" t="inlineStr">
        <is>
          <t>May 10–16</t>
        </is>
      </c>
      <c r="E18" s="47" t="n">
        <v>2022</v>
      </c>
      <c r="F18" s="47" t="n">
        <v>96.04000000000001</v>
      </c>
      <c r="G18" s="47" t="n">
        <v>76.89</v>
      </c>
      <c r="H18" s="47" t="n">
        <v>172.93</v>
      </c>
      <c r="I18" s="16" t="n">
        <v>30</v>
      </c>
      <c r="J18" s="16" t="n">
        <v>30</v>
      </c>
      <c r="K18" s="16" t="n">
        <v>0</v>
      </c>
      <c r="L18" s="47" t="n">
        <v>0</v>
      </c>
      <c r="M18" s="88" t="n">
        <v>8.6</v>
      </c>
      <c r="N18" s="89" t="n">
        <v>8.552423343224531</v>
      </c>
      <c r="O18" s="89" t="n">
        <v>4.74975272007913</v>
      </c>
      <c r="P18" s="50" t="n">
        <v>0</v>
      </c>
    </row>
    <row r="19" ht="16" customHeight="1">
      <c r="A19" s="51" t="inlineStr">
        <is>
          <t>登山車護膝</t>
        </is>
      </c>
      <c r="B19" s="52" t="inlineStr">
        <is>
          <t>B0F5BYZVC7</t>
        </is>
      </c>
      <c r="C19" s="53" t="inlineStr">
        <is>
          <t>W21</t>
        </is>
      </c>
      <c r="D19" s="52" t="inlineStr">
        <is>
          <t>May 17–23</t>
        </is>
      </c>
      <c r="E19" s="54" t="n">
        <v>1030</v>
      </c>
      <c r="F19" s="54" t="n">
        <v>84.81999999999999</v>
      </c>
      <c r="G19" s="54" t="n">
        <v>87.28</v>
      </c>
      <c r="H19" s="54" t="n">
        <v>172.1</v>
      </c>
      <c r="I19" s="18" t="n">
        <v>15</v>
      </c>
      <c r="J19" s="18" t="n">
        <v>15</v>
      </c>
      <c r="K19" s="18" t="n">
        <v>0</v>
      </c>
      <c r="L19" s="54" t="n">
        <v>0</v>
      </c>
      <c r="M19" s="90" t="n">
        <v>16.7</v>
      </c>
      <c r="N19" s="91" t="n">
        <v>16.70873786407767</v>
      </c>
      <c r="O19" s="91" t="n">
        <v>8.234951456310679</v>
      </c>
      <c r="P19" s="57" t="n">
        <v>0</v>
      </c>
    </row>
    <row r="20" ht="16" customHeight="1">
      <c r="A20" s="58" t="inlineStr">
        <is>
          <t>登山車護膝</t>
        </is>
      </c>
      <c r="B20" s="59" t="inlineStr">
        <is>
          <t>B0F5BYZVC7</t>
        </is>
      </c>
      <c r="C20" s="60" t="inlineStr">
        <is>
          <t>W22</t>
        </is>
      </c>
      <c r="D20" s="59" t="inlineStr">
        <is>
          <t>May 24–30</t>
        </is>
      </c>
      <c r="E20" s="61" t="n">
        <v>2041</v>
      </c>
      <c r="F20" s="61" t="n">
        <v>67.79000000000001</v>
      </c>
      <c r="G20" s="61" t="n">
        <v>80</v>
      </c>
      <c r="H20" s="61" t="n">
        <v>147.79</v>
      </c>
      <c r="I20" s="20" t="n">
        <v>30</v>
      </c>
      <c r="J20" s="20" t="n">
        <v>30</v>
      </c>
      <c r="K20" s="20" t="n">
        <v>0</v>
      </c>
      <c r="L20" s="61" t="n">
        <v>0</v>
      </c>
      <c r="M20" s="92" t="n">
        <v>7.2</v>
      </c>
      <c r="N20" s="93" t="n">
        <v>7.241058304752572</v>
      </c>
      <c r="O20" s="93" t="n">
        <v>3.32141107300343</v>
      </c>
      <c r="P20" s="64" t="n">
        <v>0</v>
      </c>
    </row>
    <row r="21" ht="16" customHeight="1">
      <c r="A21" s="65" t="inlineStr">
        <is>
          <t>登山車護膝</t>
        </is>
      </c>
      <c r="B21" s="66" t="inlineStr">
        <is>
          <t>B0F5BYZVC7</t>
        </is>
      </c>
      <c r="C21" s="67" t="inlineStr">
        <is>
          <t>W23</t>
        </is>
      </c>
      <c r="D21" s="66" t="inlineStr">
        <is>
          <t>May 31–Jun 6</t>
        </is>
      </c>
      <c r="E21" s="68" t="n">
        <v>1409.49</v>
      </c>
      <c r="F21" s="68" t="n">
        <v>70.67</v>
      </c>
      <c r="G21" s="68" t="n">
        <v>38.8</v>
      </c>
      <c r="H21" s="68" t="n">
        <v>109.47</v>
      </c>
      <c r="I21" s="22" t="n">
        <v>21</v>
      </c>
      <c r="J21" s="22" t="n">
        <v>21</v>
      </c>
      <c r="K21" s="22" t="n">
        <v>0</v>
      </c>
      <c r="L21" s="68" t="n">
        <v>0</v>
      </c>
      <c r="M21" s="94" t="n">
        <v>7.8</v>
      </c>
      <c r="N21" s="95" t="n">
        <v>7.766638997084052</v>
      </c>
      <c r="O21" s="95" t="n">
        <v>5.013870265131359</v>
      </c>
      <c r="P21" s="71" t="n">
        <v>0</v>
      </c>
    </row>
    <row r="22" ht="16" customHeight="1">
      <c r="A22" s="72" t="inlineStr">
        <is>
          <t>登山車護膝</t>
        </is>
      </c>
      <c r="B22" s="73" t="inlineStr">
        <is>
          <t>B0F5BYZVC7</t>
        </is>
      </c>
      <c r="C22" s="74" t="inlineStr">
        <is>
          <t>W24</t>
        </is>
      </c>
      <c r="D22" s="73" t="inlineStr">
        <is>
          <t>Jun 7–13</t>
        </is>
      </c>
      <c r="E22" s="75" t="n">
        <v>1641.49</v>
      </c>
      <c r="F22" s="75" t="n">
        <v>57.37</v>
      </c>
      <c r="G22" s="75" t="n">
        <v>52.54</v>
      </c>
      <c r="H22" s="75" t="n">
        <v>109.91</v>
      </c>
      <c r="I22" s="24" t="n">
        <v>24</v>
      </c>
      <c r="J22" s="24" t="n">
        <v>24</v>
      </c>
      <c r="K22" s="24" t="n">
        <v>0</v>
      </c>
      <c r="L22" s="75" t="n">
        <v>0</v>
      </c>
      <c r="M22" s="96" t="n">
        <v>6.7</v>
      </c>
      <c r="N22" s="97" t="n">
        <v>6.695745938141566</v>
      </c>
      <c r="O22" s="97" t="n">
        <v>3.494995400520259</v>
      </c>
      <c r="P22" s="78" t="n">
        <v>0</v>
      </c>
    </row>
    <row r="23" ht="16" customHeight="1">
      <c r="A23" s="79" t="inlineStr">
        <is>
          <t>登山車護膝</t>
        </is>
      </c>
      <c r="B23" s="80" t="inlineStr">
        <is>
          <t>B0F5BYZVC7</t>
        </is>
      </c>
      <c r="C23" s="81" t="inlineStr">
        <is>
          <t>W25</t>
        </is>
      </c>
      <c r="D23" s="80" t="inlineStr">
        <is>
          <t>Jun 14–20</t>
        </is>
      </c>
      <c r="E23" s="82" t="n">
        <v>1029</v>
      </c>
      <c r="F23" s="82" t="n">
        <v>61.4</v>
      </c>
      <c r="G23" s="82" t="n">
        <v>66.23</v>
      </c>
      <c r="H23" s="82" t="n">
        <v>127.63</v>
      </c>
      <c r="I23" s="26" t="n">
        <v>15</v>
      </c>
      <c r="J23" s="26" t="n">
        <v>15</v>
      </c>
      <c r="K23" s="26" t="n">
        <v>0</v>
      </c>
      <c r="L23" s="82" t="n">
        <v>0</v>
      </c>
      <c r="M23" s="98" t="n">
        <v>12.4</v>
      </c>
      <c r="N23" s="99" t="n">
        <v>12.40330417881438</v>
      </c>
      <c r="O23" s="99" t="n">
        <v>5.966958211856171</v>
      </c>
      <c r="P23" s="85" t="n">
        <v>0</v>
      </c>
    </row>
    <row r="24" ht="16" customHeight="1">
      <c r="A24" s="37" t="inlineStr">
        <is>
          <t>登山車護膝</t>
        </is>
      </c>
      <c r="B24" s="38" t="inlineStr">
        <is>
          <t>B0F5BYZVC7</t>
        </is>
      </c>
      <c r="C24" s="39" t="inlineStr">
        <is>
          <t>W26</t>
        </is>
      </c>
      <c r="D24" s="38" t="inlineStr">
        <is>
          <t>Jun 21–27</t>
        </is>
      </c>
      <c r="E24" s="40" t="n">
        <v>1689</v>
      </c>
      <c r="F24" s="40" t="n">
        <v>45.57</v>
      </c>
      <c r="G24" s="40" t="n">
        <v>63.1</v>
      </c>
      <c r="H24" s="40" t="n">
        <v>108.67</v>
      </c>
      <c r="I24" s="14" t="n">
        <v>25</v>
      </c>
      <c r="J24" s="14" t="n">
        <v>25</v>
      </c>
      <c r="K24" s="14" t="n">
        <v>0</v>
      </c>
      <c r="L24" s="40" t="n">
        <v>0</v>
      </c>
      <c r="M24" s="86" t="n">
        <v>6.4</v>
      </c>
      <c r="N24" s="87" t="n">
        <v>6.433984606275903</v>
      </c>
      <c r="O24" s="87" t="n">
        <v>2.698046181172291</v>
      </c>
      <c r="P24" s="43" t="n">
        <v>0</v>
      </c>
    </row>
    <row r="25" ht="16" customHeight="1">
      <c r="A25" s="44" t="inlineStr">
        <is>
          <t>登山車護膝</t>
        </is>
      </c>
      <c r="B25" s="45" t="inlineStr">
        <is>
          <t>B0F5BYZVC7</t>
        </is>
      </c>
      <c r="C25" s="46" t="inlineStr">
        <is>
          <t>W27</t>
        </is>
      </c>
      <c r="D25" s="45" t="inlineStr">
        <is>
          <t>Jun 28–Jul 4*</t>
        </is>
      </c>
      <c r="E25" s="47" t="n">
        <v>678</v>
      </c>
      <c r="F25" s="47" t="n">
        <v>0</v>
      </c>
      <c r="G25" s="47" t="n">
        <v>0</v>
      </c>
      <c r="H25" s="47" t="n">
        <v>0</v>
      </c>
      <c r="I25" s="16" t="n">
        <v>10</v>
      </c>
      <c r="J25" s="16" t="n">
        <v>10</v>
      </c>
      <c r="K25" s="16" t="n">
        <v>0</v>
      </c>
      <c r="L25" s="47" t="n">
        <v>0</v>
      </c>
      <c r="M25" s="48" t="n">
        <v>0</v>
      </c>
      <c r="N25" s="49" t="n"/>
      <c r="O25" s="49" t="n"/>
      <c r="P25" s="50" t="n">
        <v>0</v>
      </c>
    </row>
    <row r="26" ht="18" customHeight="1">
      <c r="A26" s="100" t="inlineStr">
        <is>
          <t xml:space="preserve">  ↳ 登山車護膝 Total</t>
        </is>
      </c>
      <c r="B26" s="101" t="inlineStr">
        <is>
          <t>B0F5BYZVC7</t>
        </is>
      </c>
      <c r="C26" s="102" t="inlineStr">
        <is>
          <t>W1–W22</t>
        </is>
      </c>
      <c r="D26" s="101" t="inlineStr">
        <is>
          <t>Total</t>
        </is>
      </c>
      <c r="E26" s="103">
        <f>SUM(E4:E25)</f>
        <v/>
      </c>
      <c r="F26" s="103">
        <f>SUM(F4:F25)</f>
        <v/>
      </c>
      <c r="G26" s="103">
        <f>SUM(G4:G25)</f>
        <v/>
      </c>
      <c r="H26" s="103">
        <f>SUM(H4:H25)</f>
        <v/>
      </c>
      <c r="I26" s="104">
        <f>SUM(I4:I25)</f>
        <v/>
      </c>
      <c r="J26" s="104">
        <f>SUM(J4:J25)</f>
        <v/>
      </c>
      <c r="K26" s="104">
        <f>SUM(K4:K25)</f>
        <v/>
      </c>
      <c r="L26" s="103">
        <f>SUM(L4:L25)</f>
        <v/>
      </c>
      <c r="M26" s="105">
        <f>IF(E26&gt;0,H26/E26*100,"—")</f>
        <v/>
      </c>
      <c r="P26" s="106" t="n">
        <v>0</v>
      </c>
    </row>
  </sheetData>
  <mergeCells count="1">
    <mergeCell ref="A1:P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A1:M91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26" customWidth="1" min="3" max="3"/>
    <col width="6" customWidth="1" min="4" max="4"/>
    <col width="11" customWidth="1" min="5" max="5"/>
    <col width="9" customWidth="1" min="6" max="6"/>
    <col width="7" customWidth="1" min="7" max="7"/>
    <col width="8" customWidth="1" min="8" max="8"/>
    <col width="7" customWidth="1" min="9" max="9"/>
    <col width="8" customWidth="1" min="10" max="10"/>
    <col width="11" customWidth="1" min="11" max="11"/>
    <col width="10" customWidth="1" min="12" max="12"/>
    <col width="8" customWidth="1" min="13" max="13"/>
  </cols>
  <sheetData>
    <row r="1" ht="24" customHeight="1">
      <c r="A1" s="35" t="inlineStr">
        <is>
          <t>Child ASIN Detail — Weekly Sales &amp; Spend Breakdown</t>
        </is>
      </c>
    </row>
    <row r="2" ht="4" customHeight="1"/>
    <row r="3" ht="20" customHeight="1">
      <c r="A3" s="36" t="inlineStr">
        <is>
          <t>Parent Product</t>
        </is>
      </c>
      <c r="B3" s="36" t="inlineStr">
        <is>
          <t>Child ASIN</t>
        </is>
      </c>
      <c r="C3" s="36" t="inlineStr">
        <is>
          <t>SKU/Name</t>
        </is>
      </c>
      <c r="D3" s="36" t="inlineStr">
        <is>
          <t>Week</t>
        </is>
      </c>
      <c r="E3" s="36" t="inlineStr">
        <is>
          <t>Sales ($)</t>
        </is>
      </c>
      <c r="F3" s="36" t="inlineStr">
        <is>
          <t>Spend ($)</t>
        </is>
      </c>
      <c r="G3" s="36" t="inlineStr">
        <is>
          <t>Units</t>
        </is>
      </c>
      <c r="H3" s="36" t="inlineStr">
        <is>
          <t>Organic</t>
        </is>
      </c>
      <c r="I3" s="36" t="inlineStr">
        <is>
          <t>PPC</t>
        </is>
      </c>
      <c r="J3" s="36" t="inlineStr">
        <is>
          <t>Org %</t>
        </is>
      </c>
      <c r="K3" s="36" t="inlineStr">
        <is>
          <t>ACOS (approx)</t>
        </is>
      </c>
      <c r="L3" s="36" t="inlineStr">
        <is>
          <t>4W Sales</t>
        </is>
      </c>
      <c r="M3" s="36" t="inlineStr">
        <is>
          <t>4W Units</t>
        </is>
      </c>
    </row>
    <row r="4" ht="16" customHeight="1">
      <c r="A4" s="107" t="inlineStr">
        <is>
          <t>登山車護膝</t>
        </is>
      </c>
      <c r="B4" s="38" t="inlineStr">
        <is>
          <t>B0DWDK89JG</t>
        </is>
      </c>
      <c r="C4" s="37" t="inlineStr">
        <is>
          <t>護膝 L</t>
        </is>
      </c>
      <c r="D4" s="39" t="inlineStr">
        <is>
          <t>W6</t>
        </is>
      </c>
      <c r="E4" s="40" t="n">
        <v>559.92</v>
      </c>
      <c r="F4" s="40" t="n">
        <v>0</v>
      </c>
      <c r="G4" s="14" t="n">
        <v>8</v>
      </c>
      <c r="H4" s="14" t="n">
        <v>8</v>
      </c>
      <c r="I4" s="14" t="n">
        <v>0</v>
      </c>
      <c r="J4" s="108" t="n">
        <v>1</v>
      </c>
      <c r="K4" s="42" t="n"/>
      <c r="L4" s="109" t="n">
        <v>11519.2</v>
      </c>
      <c r="M4" s="109" t="n">
        <v>171</v>
      </c>
    </row>
    <row r="5" ht="16" customHeight="1">
      <c r="A5" s="110" t="inlineStr">
        <is>
          <t>登山車護膝</t>
        </is>
      </c>
      <c r="B5" s="45" t="inlineStr">
        <is>
          <t>B0DWDK89JG</t>
        </is>
      </c>
      <c r="C5" s="44" t="inlineStr">
        <is>
          <t>護膝 L</t>
        </is>
      </c>
      <c r="D5" s="46" t="inlineStr">
        <is>
          <t>W7</t>
        </is>
      </c>
      <c r="E5" s="47" t="n">
        <v>769.89</v>
      </c>
      <c r="F5" s="47" t="n">
        <v>0</v>
      </c>
      <c r="G5" s="16" t="n">
        <v>11</v>
      </c>
      <c r="H5" s="16" t="n">
        <v>11</v>
      </c>
      <c r="I5" s="16" t="n">
        <v>0</v>
      </c>
      <c r="J5" s="111" t="n">
        <v>1</v>
      </c>
      <c r="K5" s="49" t="n"/>
      <c r="L5" s="112" t="n">
        <v>11519.2</v>
      </c>
      <c r="M5" s="112" t="n">
        <v>171</v>
      </c>
    </row>
    <row r="6" ht="16" customHeight="1">
      <c r="A6" s="113" t="inlineStr">
        <is>
          <t>登山車護膝</t>
        </is>
      </c>
      <c r="B6" s="52" t="inlineStr">
        <is>
          <t>B0DWDK89JG</t>
        </is>
      </c>
      <c r="C6" s="51" t="inlineStr">
        <is>
          <t>護膝 L</t>
        </is>
      </c>
      <c r="D6" s="53" t="inlineStr">
        <is>
          <t>W8</t>
        </is>
      </c>
      <c r="E6" s="54" t="n">
        <v>346.45</v>
      </c>
      <c r="F6" s="54" t="n">
        <v>0</v>
      </c>
      <c r="G6" s="18" t="n">
        <v>5</v>
      </c>
      <c r="H6" s="18" t="n">
        <v>5</v>
      </c>
      <c r="I6" s="18" t="n">
        <v>0</v>
      </c>
      <c r="J6" s="114" t="n">
        <v>1</v>
      </c>
      <c r="K6" s="56" t="n"/>
      <c r="L6" s="115" t="n">
        <v>11519.2</v>
      </c>
      <c r="M6" s="115" t="n">
        <v>171</v>
      </c>
    </row>
    <row r="7" ht="16" customHeight="1">
      <c r="A7" s="116" t="inlineStr">
        <is>
          <t>登山車護膝</t>
        </is>
      </c>
      <c r="B7" s="59" t="inlineStr">
        <is>
          <t>B0DWDK89JG</t>
        </is>
      </c>
      <c r="C7" s="58" t="inlineStr">
        <is>
          <t>護膝 L</t>
        </is>
      </c>
      <c r="D7" s="60" t="inlineStr">
        <is>
          <t>W9</t>
        </is>
      </c>
      <c r="E7" s="61" t="n">
        <v>419.94</v>
      </c>
      <c r="F7" s="61" t="n">
        <v>0</v>
      </c>
      <c r="G7" s="20" t="n">
        <v>6</v>
      </c>
      <c r="H7" s="20" t="n">
        <v>6</v>
      </c>
      <c r="I7" s="20" t="n">
        <v>0</v>
      </c>
      <c r="J7" s="117" t="n">
        <v>1</v>
      </c>
      <c r="K7" s="63" t="n"/>
      <c r="L7" s="118" t="n">
        <v>11519.2</v>
      </c>
      <c r="M7" s="118" t="n">
        <v>171</v>
      </c>
    </row>
    <row r="8" ht="16" customHeight="1">
      <c r="A8" s="119" t="inlineStr">
        <is>
          <t>登山車護膝</t>
        </is>
      </c>
      <c r="B8" s="66" t="inlineStr">
        <is>
          <t>B0DWDK89JG</t>
        </is>
      </c>
      <c r="C8" s="65" t="inlineStr">
        <is>
          <t>護膝 L</t>
        </is>
      </c>
      <c r="D8" s="67" t="inlineStr">
        <is>
          <t>W10</t>
        </is>
      </c>
      <c r="E8" s="68" t="n">
        <v>489.93</v>
      </c>
      <c r="F8" s="68" t="n">
        <v>0</v>
      </c>
      <c r="G8" s="22" t="n">
        <v>7</v>
      </c>
      <c r="H8" s="22" t="n">
        <v>7</v>
      </c>
      <c r="I8" s="22" t="n">
        <v>0</v>
      </c>
      <c r="J8" s="120" t="n">
        <v>1</v>
      </c>
      <c r="K8" s="70" t="n"/>
      <c r="L8" s="121" t="n">
        <v>11519.2</v>
      </c>
      <c r="M8" s="121" t="n">
        <v>171</v>
      </c>
    </row>
    <row r="9" ht="16" customHeight="1">
      <c r="A9" s="122" t="inlineStr">
        <is>
          <t>登山車護膝</t>
        </is>
      </c>
      <c r="B9" s="73" t="inlineStr">
        <is>
          <t>B0DWDK89JG</t>
        </is>
      </c>
      <c r="C9" s="72" t="inlineStr">
        <is>
          <t>護膝 L</t>
        </is>
      </c>
      <c r="D9" s="74" t="inlineStr">
        <is>
          <t>W11</t>
        </is>
      </c>
      <c r="E9" s="75" t="n">
        <v>559.92</v>
      </c>
      <c r="F9" s="75" t="n">
        <v>0</v>
      </c>
      <c r="G9" s="24" t="n">
        <v>8</v>
      </c>
      <c r="H9" s="24" t="n">
        <v>8</v>
      </c>
      <c r="I9" s="24" t="n">
        <v>0</v>
      </c>
      <c r="J9" s="123" t="n">
        <v>1</v>
      </c>
      <c r="K9" s="77" t="n"/>
      <c r="L9" s="124" t="n">
        <v>11519.2</v>
      </c>
      <c r="M9" s="124" t="n">
        <v>171</v>
      </c>
    </row>
    <row r="10" ht="16" customHeight="1">
      <c r="A10" s="125" t="inlineStr">
        <is>
          <t>登山車護膝</t>
        </is>
      </c>
      <c r="B10" s="80" t="inlineStr">
        <is>
          <t>B0DWDK89JG</t>
        </is>
      </c>
      <c r="C10" s="79" t="inlineStr">
        <is>
          <t>護膝 L</t>
        </is>
      </c>
      <c r="D10" s="81" t="inlineStr">
        <is>
          <t>W12</t>
        </is>
      </c>
      <c r="E10" s="82" t="n">
        <v>279.96</v>
      </c>
      <c r="F10" s="82" t="n">
        <v>0</v>
      </c>
      <c r="G10" s="26" t="n">
        <v>4</v>
      </c>
      <c r="H10" s="26" t="n">
        <v>4</v>
      </c>
      <c r="I10" s="26" t="n">
        <v>0</v>
      </c>
      <c r="J10" s="126" t="n">
        <v>1</v>
      </c>
      <c r="K10" s="84" t="n"/>
      <c r="L10" s="127" t="n">
        <v>11519.2</v>
      </c>
      <c r="M10" s="127" t="n">
        <v>171</v>
      </c>
    </row>
    <row r="11" ht="16" customHeight="1">
      <c r="A11" s="122" t="inlineStr">
        <is>
          <t>登山車護膝</t>
        </is>
      </c>
      <c r="B11" s="73" t="inlineStr">
        <is>
          <t>B0DWDK89JG</t>
        </is>
      </c>
      <c r="C11" s="72" t="inlineStr">
        <is>
          <t>護膝 L</t>
        </is>
      </c>
      <c r="D11" s="74" t="inlineStr">
        <is>
          <t>W13</t>
        </is>
      </c>
      <c r="E11" s="75" t="n">
        <v>349.95</v>
      </c>
      <c r="F11" s="75" t="n">
        <v>0</v>
      </c>
      <c r="G11" s="24" t="n">
        <v>5</v>
      </c>
      <c r="H11" s="24" t="n">
        <v>5</v>
      </c>
      <c r="I11" s="24" t="n">
        <v>0</v>
      </c>
      <c r="J11" s="123" t="n">
        <v>1</v>
      </c>
      <c r="K11" s="77" t="n"/>
      <c r="L11" s="124" t="n">
        <v>11519.2</v>
      </c>
      <c r="M11" s="124" t="n">
        <v>171</v>
      </c>
    </row>
    <row r="12" ht="16" customHeight="1">
      <c r="A12" s="107" t="inlineStr">
        <is>
          <t>登山車護膝</t>
        </is>
      </c>
      <c r="B12" s="38" t="inlineStr">
        <is>
          <t>B0DWDK89JG</t>
        </is>
      </c>
      <c r="C12" s="37" t="inlineStr">
        <is>
          <t>護膝 L</t>
        </is>
      </c>
      <c r="D12" s="39" t="inlineStr">
        <is>
          <t>W14</t>
        </is>
      </c>
      <c r="E12" s="40" t="n">
        <v>209.97</v>
      </c>
      <c r="F12" s="40" t="n">
        <v>0</v>
      </c>
      <c r="G12" s="14" t="n">
        <v>3</v>
      </c>
      <c r="H12" s="14" t="n">
        <v>3</v>
      </c>
      <c r="I12" s="14" t="n">
        <v>0</v>
      </c>
      <c r="J12" s="108" t="n">
        <v>1</v>
      </c>
      <c r="K12" s="42" t="n"/>
      <c r="L12" s="109" t="n">
        <v>11519.2</v>
      </c>
      <c r="M12" s="109" t="n">
        <v>171</v>
      </c>
    </row>
    <row r="13" ht="16" customHeight="1">
      <c r="A13" s="110" t="inlineStr">
        <is>
          <t>登山車護膝</t>
        </is>
      </c>
      <c r="B13" s="45" t="inlineStr">
        <is>
          <t>B0DWDK89JG</t>
        </is>
      </c>
      <c r="C13" s="44" t="inlineStr">
        <is>
          <t>護膝 L</t>
        </is>
      </c>
      <c r="D13" s="46" t="inlineStr">
        <is>
          <t>W15</t>
        </is>
      </c>
      <c r="E13" s="47" t="n">
        <v>629.91</v>
      </c>
      <c r="F13" s="47" t="n">
        <v>0</v>
      </c>
      <c r="G13" s="16" t="n">
        <v>14</v>
      </c>
      <c r="H13" s="16" t="n">
        <v>14</v>
      </c>
      <c r="I13" s="16" t="n">
        <v>0</v>
      </c>
      <c r="J13" s="111" t="n">
        <v>1</v>
      </c>
      <c r="K13" s="49" t="n"/>
      <c r="L13" s="112" t="n">
        <v>11519.2</v>
      </c>
      <c r="M13" s="112" t="n">
        <v>171</v>
      </c>
    </row>
    <row r="14" ht="16" customHeight="1">
      <c r="A14" s="113" t="inlineStr">
        <is>
          <t>登山車護膝</t>
        </is>
      </c>
      <c r="B14" s="52" t="inlineStr">
        <is>
          <t>B0DWDK89JG</t>
        </is>
      </c>
      <c r="C14" s="51" t="inlineStr">
        <is>
          <t>護膝 L</t>
        </is>
      </c>
      <c r="D14" s="53" t="inlineStr">
        <is>
          <t>W16</t>
        </is>
      </c>
      <c r="E14" s="54" t="n">
        <v>489.93</v>
      </c>
      <c r="F14" s="54" t="n">
        <v>0</v>
      </c>
      <c r="G14" s="18" t="n">
        <v>7</v>
      </c>
      <c r="H14" s="18" t="n">
        <v>7</v>
      </c>
      <c r="I14" s="18" t="n">
        <v>0</v>
      </c>
      <c r="J14" s="114" t="n">
        <v>1</v>
      </c>
      <c r="K14" s="56" t="n"/>
      <c r="L14" s="115" t="n">
        <v>11519.2</v>
      </c>
      <c r="M14" s="115" t="n">
        <v>171</v>
      </c>
    </row>
    <row r="15" ht="16" customHeight="1">
      <c r="A15" s="116" t="inlineStr">
        <is>
          <t>登山車護膝</t>
        </is>
      </c>
      <c r="B15" s="59" t="inlineStr">
        <is>
          <t>B0DWDK89JG</t>
        </is>
      </c>
      <c r="C15" s="58" t="inlineStr">
        <is>
          <t>護膝 L</t>
        </is>
      </c>
      <c r="D15" s="60" t="inlineStr">
        <is>
          <t>W17</t>
        </is>
      </c>
      <c r="E15" s="61" t="n">
        <v>484.45</v>
      </c>
      <c r="F15" s="61" t="n">
        <v>0</v>
      </c>
      <c r="G15" s="20" t="n">
        <v>7</v>
      </c>
      <c r="H15" s="20" t="n">
        <v>7</v>
      </c>
      <c r="I15" s="20" t="n">
        <v>0</v>
      </c>
      <c r="J15" s="117" t="n">
        <v>1</v>
      </c>
      <c r="K15" s="63" t="n"/>
      <c r="L15" s="118" t="n">
        <v>11519.2</v>
      </c>
      <c r="M15" s="118" t="n">
        <v>171</v>
      </c>
    </row>
    <row r="16" ht="16" customHeight="1">
      <c r="A16" s="119" t="inlineStr">
        <is>
          <t>登山車護膝</t>
        </is>
      </c>
      <c r="B16" s="66" t="inlineStr">
        <is>
          <t>B0DWDK89JG</t>
        </is>
      </c>
      <c r="C16" s="65" t="inlineStr">
        <is>
          <t>護膝 L</t>
        </is>
      </c>
      <c r="D16" s="67" t="inlineStr">
        <is>
          <t>W18</t>
        </is>
      </c>
      <c r="E16" s="68" t="n">
        <v>414</v>
      </c>
      <c r="F16" s="68" t="n">
        <v>0</v>
      </c>
      <c r="G16" s="22" t="n">
        <v>6</v>
      </c>
      <c r="H16" s="22" t="n">
        <v>6</v>
      </c>
      <c r="I16" s="22" t="n">
        <v>0</v>
      </c>
      <c r="J16" s="120" t="n">
        <v>1</v>
      </c>
      <c r="K16" s="70" t="n"/>
      <c r="L16" s="121" t="n">
        <v>11519.2</v>
      </c>
      <c r="M16" s="121" t="n">
        <v>171</v>
      </c>
    </row>
    <row r="17" ht="16" customHeight="1">
      <c r="A17" s="107" t="inlineStr">
        <is>
          <t>登山車護膝</t>
        </is>
      </c>
      <c r="B17" s="38" t="inlineStr">
        <is>
          <t>B0DWDK89JG</t>
        </is>
      </c>
      <c r="C17" s="37" t="inlineStr">
        <is>
          <t>護膝 L</t>
        </is>
      </c>
      <c r="D17" s="39" t="inlineStr">
        <is>
          <t>W19</t>
        </is>
      </c>
      <c r="E17" s="40" t="n">
        <v>207</v>
      </c>
      <c r="F17" s="40" t="n">
        <v>21.77</v>
      </c>
      <c r="G17" s="14" t="n">
        <v>3</v>
      </c>
      <c r="H17" s="14" t="n">
        <v>3</v>
      </c>
      <c r="I17" s="14" t="n">
        <v>0</v>
      </c>
      <c r="J17" s="108" t="n">
        <v>1</v>
      </c>
      <c r="K17" s="87" t="n">
        <v>10.51690821256039</v>
      </c>
      <c r="L17" s="109" t="n">
        <v>11519.2</v>
      </c>
      <c r="M17" s="109" t="n">
        <v>171</v>
      </c>
    </row>
    <row r="18" ht="16" customHeight="1">
      <c r="A18" s="110" t="inlineStr">
        <is>
          <t>登山車護膝</t>
        </is>
      </c>
      <c r="B18" s="45" t="inlineStr">
        <is>
          <t>B0DWDK89JG</t>
        </is>
      </c>
      <c r="C18" s="44" t="inlineStr">
        <is>
          <t>護膝 L</t>
        </is>
      </c>
      <c r="D18" s="46" t="inlineStr">
        <is>
          <t>W20</t>
        </is>
      </c>
      <c r="E18" s="47" t="n">
        <v>690</v>
      </c>
      <c r="F18" s="47" t="n">
        <v>42.06</v>
      </c>
      <c r="G18" s="16" t="n">
        <v>10</v>
      </c>
      <c r="H18" s="16" t="n">
        <v>10</v>
      </c>
      <c r="I18" s="16" t="n">
        <v>0</v>
      </c>
      <c r="J18" s="111" t="n">
        <v>1</v>
      </c>
      <c r="K18" s="89" t="n">
        <v>6.095652173913043</v>
      </c>
      <c r="L18" s="112" t="n">
        <v>11519.2</v>
      </c>
      <c r="M18" s="112" t="n">
        <v>171</v>
      </c>
    </row>
    <row r="19" ht="16" customHeight="1">
      <c r="A19" s="113" t="inlineStr">
        <is>
          <t>登山車護膝</t>
        </is>
      </c>
      <c r="B19" s="52" t="inlineStr">
        <is>
          <t>B0DWDK89JG</t>
        </is>
      </c>
      <c r="C19" s="51" t="inlineStr">
        <is>
          <t>護膝 L</t>
        </is>
      </c>
      <c r="D19" s="53" t="inlineStr">
        <is>
          <t>W21</t>
        </is>
      </c>
      <c r="E19" s="54" t="n">
        <v>276</v>
      </c>
      <c r="F19" s="54" t="n">
        <v>22.69</v>
      </c>
      <c r="G19" s="18" t="n">
        <v>4</v>
      </c>
      <c r="H19" s="18" t="n">
        <v>4</v>
      </c>
      <c r="I19" s="18" t="n">
        <v>0</v>
      </c>
      <c r="J19" s="114" t="n">
        <v>1</v>
      </c>
      <c r="K19" s="91" t="n">
        <v>8.221014492753625</v>
      </c>
      <c r="L19" s="115" t="n">
        <v>11519.2</v>
      </c>
      <c r="M19" s="115" t="n">
        <v>171</v>
      </c>
    </row>
    <row r="20" ht="16" customHeight="1">
      <c r="A20" s="116" t="inlineStr">
        <is>
          <t>登山車護膝</t>
        </is>
      </c>
      <c r="B20" s="59" t="inlineStr">
        <is>
          <t>B0DWDK89JG</t>
        </is>
      </c>
      <c r="C20" s="58" t="inlineStr">
        <is>
          <t>護膝 L</t>
        </is>
      </c>
      <c r="D20" s="60" t="inlineStr">
        <is>
          <t>W22</t>
        </is>
      </c>
      <c r="E20" s="61" t="n">
        <v>897</v>
      </c>
      <c r="F20" s="61" t="n">
        <v>18.27</v>
      </c>
      <c r="G20" s="20" t="n">
        <v>13</v>
      </c>
      <c r="H20" s="20" t="n">
        <v>13</v>
      </c>
      <c r="I20" s="20" t="n">
        <v>0</v>
      </c>
      <c r="J20" s="117" t="n">
        <v>1</v>
      </c>
      <c r="K20" s="93" t="n">
        <v>2.036789297658863</v>
      </c>
      <c r="L20" s="118" t="n">
        <v>11519.2</v>
      </c>
      <c r="M20" s="118" t="n">
        <v>171</v>
      </c>
    </row>
    <row r="21" ht="16" customHeight="1">
      <c r="A21" s="119" t="inlineStr">
        <is>
          <t>登山車護膝</t>
        </is>
      </c>
      <c r="B21" s="66" t="inlineStr">
        <is>
          <t>B0DWDK89JG</t>
        </is>
      </c>
      <c r="C21" s="65" t="inlineStr">
        <is>
          <t>護膝 L</t>
        </is>
      </c>
      <c r="D21" s="67" t="inlineStr">
        <is>
          <t>W23</t>
        </is>
      </c>
      <c r="E21" s="68" t="n">
        <v>825.49</v>
      </c>
      <c r="F21" s="68" t="n">
        <v>14.44</v>
      </c>
      <c r="G21" s="22" t="n">
        <v>12</v>
      </c>
      <c r="H21" s="22" t="n">
        <v>12</v>
      </c>
      <c r="I21" s="22" t="n">
        <v>0</v>
      </c>
      <c r="J21" s="120" t="n">
        <v>1</v>
      </c>
      <c r="K21" s="95" t="n">
        <v>1.7492640734594</v>
      </c>
      <c r="L21" s="121" t="n">
        <v>11519.2</v>
      </c>
      <c r="M21" s="121" t="n">
        <v>171</v>
      </c>
    </row>
    <row r="22" ht="16" customHeight="1">
      <c r="A22" s="122" t="inlineStr">
        <is>
          <t>登山車護膝</t>
        </is>
      </c>
      <c r="B22" s="73" t="inlineStr">
        <is>
          <t>B0DWDK89JG</t>
        </is>
      </c>
      <c r="C22" s="72" t="inlineStr">
        <is>
          <t>護膝 L</t>
        </is>
      </c>
      <c r="D22" s="74" t="inlineStr">
        <is>
          <t>W24</t>
        </is>
      </c>
      <c r="E22" s="75" t="n">
        <v>963.49</v>
      </c>
      <c r="F22" s="75" t="n">
        <v>8.380000000000001</v>
      </c>
      <c r="G22" s="24" t="n">
        <v>14</v>
      </c>
      <c r="H22" s="24" t="n">
        <v>14</v>
      </c>
      <c r="I22" s="24" t="n">
        <v>0</v>
      </c>
      <c r="J22" s="123" t="n">
        <v>1</v>
      </c>
      <c r="K22" s="97" t="n">
        <v>0.8697547457679894</v>
      </c>
      <c r="L22" s="124" t="n">
        <v>11519.2</v>
      </c>
      <c r="M22" s="124" t="n">
        <v>171</v>
      </c>
    </row>
    <row r="23" ht="16" customHeight="1">
      <c r="A23" s="125" t="inlineStr">
        <is>
          <t>登山車護膝</t>
        </is>
      </c>
      <c r="B23" s="80" t="inlineStr">
        <is>
          <t>B0DWDK89JG</t>
        </is>
      </c>
      <c r="C23" s="79" t="inlineStr">
        <is>
          <t>護膝 L</t>
        </is>
      </c>
      <c r="D23" s="81" t="inlineStr">
        <is>
          <t>W25</t>
        </is>
      </c>
      <c r="E23" s="82" t="n">
        <v>690</v>
      </c>
      <c r="F23" s="82" t="n">
        <v>9.029999999999999</v>
      </c>
      <c r="G23" s="26" t="n">
        <v>10</v>
      </c>
      <c r="H23" s="26" t="n">
        <v>10</v>
      </c>
      <c r="I23" s="26" t="n">
        <v>0</v>
      </c>
      <c r="J23" s="126" t="n">
        <v>1</v>
      </c>
      <c r="K23" s="99" t="n">
        <v>1.308695652173913</v>
      </c>
      <c r="L23" s="127" t="n">
        <v>11519.2</v>
      </c>
      <c r="M23" s="127" t="n">
        <v>171</v>
      </c>
    </row>
    <row r="24" ht="16" customHeight="1">
      <c r="A24" s="107" t="inlineStr">
        <is>
          <t>登山車護膝</t>
        </is>
      </c>
      <c r="B24" s="38" t="inlineStr">
        <is>
          <t>B0DWDK89JG</t>
        </is>
      </c>
      <c r="C24" s="37" t="inlineStr">
        <is>
          <t>護膝 L</t>
        </is>
      </c>
      <c r="D24" s="39" t="inlineStr">
        <is>
          <t>W26</t>
        </is>
      </c>
      <c r="E24" s="40" t="n">
        <v>621</v>
      </c>
      <c r="F24" s="40" t="n">
        <v>12.11</v>
      </c>
      <c r="G24" s="14" t="n">
        <v>9</v>
      </c>
      <c r="H24" s="14" t="n">
        <v>9</v>
      </c>
      <c r="I24" s="14" t="n">
        <v>0</v>
      </c>
      <c r="J24" s="108" t="n">
        <v>1</v>
      </c>
      <c r="K24" s="87" t="n">
        <v>1.950080515297907</v>
      </c>
      <c r="L24" s="109" t="n">
        <v>11519.2</v>
      </c>
      <c r="M24" s="109" t="n">
        <v>171</v>
      </c>
    </row>
    <row r="25" ht="16" customHeight="1">
      <c r="A25" s="110" t="inlineStr">
        <is>
          <t>登山車護膝</t>
        </is>
      </c>
      <c r="B25" s="45" t="inlineStr">
        <is>
          <t>B0DWDK89JG</t>
        </is>
      </c>
      <c r="C25" s="44" t="inlineStr">
        <is>
          <t>護膝 L</t>
        </is>
      </c>
      <c r="D25" s="46" t="inlineStr">
        <is>
          <t>W27</t>
        </is>
      </c>
      <c r="E25" s="47" t="n">
        <v>345</v>
      </c>
      <c r="F25" s="47" t="n">
        <v>0</v>
      </c>
      <c r="G25" s="16" t="n">
        <v>5</v>
      </c>
      <c r="H25" s="16" t="n">
        <v>5</v>
      </c>
      <c r="I25" s="16" t="n">
        <v>0</v>
      </c>
      <c r="J25" s="111" t="n">
        <v>1</v>
      </c>
      <c r="K25" s="49" t="n"/>
      <c r="L25" s="112" t="n">
        <v>11519.2</v>
      </c>
      <c r="M25" s="112" t="n">
        <v>171</v>
      </c>
    </row>
    <row r="26" ht="16" customHeight="1">
      <c r="A26" s="107" t="inlineStr">
        <is>
          <t>登山車護膝</t>
        </is>
      </c>
      <c r="B26" s="38" t="inlineStr">
        <is>
          <t>B0FPXHKWJJ</t>
        </is>
      </c>
      <c r="C26" s="37" t="inlineStr">
        <is>
          <t>護膝 XL</t>
        </is>
      </c>
      <c r="D26" s="39" t="inlineStr">
        <is>
          <t>W6</t>
        </is>
      </c>
      <c r="E26" s="40" t="n">
        <v>279.96</v>
      </c>
      <c r="F26" s="40" t="n">
        <v>0</v>
      </c>
      <c r="G26" s="14" t="n">
        <v>4</v>
      </c>
      <c r="H26" s="14" t="n">
        <v>4</v>
      </c>
      <c r="I26" s="14" t="n">
        <v>0</v>
      </c>
      <c r="J26" s="108" t="n">
        <v>1</v>
      </c>
      <c r="K26" s="42" t="n"/>
      <c r="L26" s="109" t="n">
        <v>5768.58</v>
      </c>
      <c r="M26" s="109" t="n">
        <v>86</v>
      </c>
    </row>
    <row r="27" ht="16" customHeight="1">
      <c r="A27" s="110" t="inlineStr">
        <is>
          <t>登山車護膝</t>
        </is>
      </c>
      <c r="B27" s="45" t="inlineStr">
        <is>
          <t>B0FPXHKWJJ</t>
        </is>
      </c>
      <c r="C27" s="44" t="inlineStr">
        <is>
          <t>護膝 XL</t>
        </is>
      </c>
      <c r="D27" s="46" t="inlineStr">
        <is>
          <t>W7</t>
        </is>
      </c>
      <c r="E27" s="47" t="n">
        <v>209.97</v>
      </c>
      <c r="F27" s="47" t="n">
        <v>0</v>
      </c>
      <c r="G27" s="16" t="n">
        <v>3</v>
      </c>
      <c r="H27" s="16" t="n">
        <v>3</v>
      </c>
      <c r="I27" s="16" t="n">
        <v>0</v>
      </c>
      <c r="J27" s="111" t="n">
        <v>1</v>
      </c>
      <c r="K27" s="49" t="n"/>
      <c r="L27" s="112" t="n">
        <v>5768.58</v>
      </c>
      <c r="M27" s="112" t="n">
        <v>86</v>
      </c>
    </row>
    <row r="28" ht="16" customHeight="1">
      <c r="A28" s="113" t="inlineStr">
        <is>
          <t>登山車護膝</t>
        </is>
      </c>
      <c r="B28" s="52" t="inlineStr">
        <is>
          <t>B0FPXHKWJJ</t>
        </is>
      </c>
      <c r="C28" s="51" t="inlineStr">
        <is>
          <t>護膝 XL</t>
        </is>
      </c>
      <c r="D28" s="53" t="inlineStr">
        <is>
          <t>W8</t>
        </is>
      </c>
      <c r="E28" s="54" t="n">
        <v>279.96</v>
      </c>
      <c r="F28" s="54" t="n">
        <v>0</v>
      </c>
      <c r="G28" s="18" t="n">
        <v>4</v>
      </c>
      <c r="H28" s="18" t="n">
        <v>4</v>
      </c>
      <c r="I28" s="18" t="n">
        <v>0</v>
      </c>
      <c r="J28" s="114" t="n">
        <v>1</v>
      </c>
      <c r="K28" s="56" t="n"/>
      <c r="L28" s="115" t="n">
        <v>5768.58</v>
      </c>
      <c r="M28" s="115" t="n">
        <v>86</v>
      </c>
    </row>
    <row r="29" ht="16" customHeight="1">
      <c r="A29" s="116" t="inlineStr">
        <is>
          <t>登山車護膝</t>
        </is>
      </c>
      <c r="B29" s="59" t="inlineStr">
        <is>
          <t>B0FPXHKWJJ</t>
        </is>
      </c>
      <c r="C29" s="58" t="inlineStr">
        <is>
          <t>護膝 XL</t>
        </is>
      </c>
      <c r="D29" s="60" t="inlineStr">
        <is>
          <t>W9</t>
        </is>
      </c>
      <c r="E29" s="61" t="n">
        <v>209.97</v>
      </c>
      <c r="F29" s="61" t="n">
        <v>0</v>
      </c>
      <c r="G29" s="20" t="n">
        <v>3</v>
      </c>
      <c r="H29" s="20" t="n">
        <v>3</v>
      </c>
      <c r="I29" s="20" t="n">
        <v>0</v>
      </c>
      <c r="J29" s="117" t="n">
        <v>1</v>
      </c>
      <c r="K29" s="63" t="n"/>
      <c r="L29" s="118" t="n">
        <v>5768.58</v>
      </c>
      <c r="M29" s="118" t="n">
        <v>86</v>
      </c>
    </row>
    <row r="30" ht="16" customHeight="1">
      <c r="A30" s="119" t="inlineStr">
        <is>
          <t>登山車護膝</t>
        </is>
      </c>
      <c r="B30" s="66" t="inlineStr">
        <is>
          <t>B0FPXHKWJJ</t>
        </is>
      </c>
      <c r="C30" s="65" t="inlineStr">
        <is>
          <t>護膝 XL</t>
        </is>
      </c>
      <c r="D30" s="67" t="inlineStr">
        <is>
          <t>W10</t>
        </is>
      </c>
      <c r="E30" s="68" t="n">
        <v>69.98999999999999</v>
      </c>
      <c r="F30" s="68" t="n">
        <v>0</v>
      </c>
      <c r="G30" s="22" t="n">
        <v>1</v>
      </c>
      <c r="H30" s="22" t="n">
        <v>1</v>
      </c>
      <c r="I30" s="22" t="n">
        <v>0</v>
      </c>
      <c r="J30" s="120" t="n">
        <v>1</v>
      </c>
      <c r="K30" s="70" t="n"/>
      <c r="L30" s="121" t="n">
        <v>5768.58</v>
      </c>
      <c r="M30" s="121" t="n">
        <v>86</v>
      </c>
    </row>
    <row r="31" ht="16" customHeight="1">
      <c r="A31" s="122" t="inlineStr">
        <is>
          <t>登山車護膝</t>
        </is>
      </c>
      <c r="B31" s="73" t="inlineStr">
        <is>
          <t>B0FPXHKWJJ</t>
        </is>
      </c>
      <c r="C31" s="72" t="inlineStr">
        <is>
          <t>護膝 XL</t>
        </is>
      </c>
      <c r="D31" s="74" t="inlineStr">
        <is>
          <t>W11</t>
        </is>
      </c>
      <c r="E31" s="75" t="n">
        <v>699.9</v>
      </c>
      <c r="F31" s="75" t="n">
        <v>0</v>
      </c>
      <c r="G31" s="24" t="n">
        <v>10</v>
      </c>
      <c r="H31" s="24" t="n">
        <v>10</v>
      </c>
      <c r="I31" s="24" t="n">
        <v>0</v>
      </c>
      <c r="J31" s="123" t="n">
        <v>1</v>
      </c>
      <c r="K31" s="77" t="n"/>
      <c r="L31" s="124" t="n">
        <v>5768.58</v>
      </c>
      <c r="M31" s="124" t="n">
        <v>86</v>
      </c>
    </row>
    <row r="32" ht="16" customHeight="1">
      <c r="A32" s="125" t="inlineStr">
        <is>
          <t>登山車護膝</t>
        </is>
      </c>
      <c r="B32" s="80" t="inlineStr">
        <is>
          <t>B0FPXHKWJJ</t>
        </is>
      </c>
      <c r="C32" s="79" t="inlineStr">
        <is>
          <t>護膝 XL</t>
        </is>
      </c>
      <c r="D32" s="81" t="inlineStr">
        <is>
          <t>W12</t>
        </is>
      </c>
      <c r="E32" s="82" t="n">
        <v>209.97</v>
      </c>
      <c r="F32" s="82" t="n">
        <v>0</v>
      </c>
      <c r="G32" s="26" t="n">
        <v>3</v>
      </c>
      <c r="H32" s="26" t="n">
        <v>3</v>
      </c>
      <c r="I32" s="26" t="n">
        <v>0</v>
      </c>
      <c r="J32" s="126" t="n">
        <v>1</v>
      </c>
      <c r="K32" s="84" t="n"/>
      <c r="L32" s="127" t="n">
        <v>5768.58</v>
      </c>
      <c r="M32" s="127" t="n">
        <v>86</v>
      </c>
    </row>
    <row r="33" ht="16" customHeight="1">
      <c r="A33" s="122" t="inlineStr">
        <is>
          <t>登山車護膝</t>
        </is>
      </c>
      <c r="B33" s="73" t="inlineStr">
        <is>
          <t>B0FPXHKWJJ</t>
        </is>
      </c>
      <c r="C33" s="72" t="inlineStr">
        <is>
          <t>護膝 XL</t>
        </is>
      </c>
      <c r="D33" s="74" t="inlineStr">
        <is>
          <t>W13</t>
        </is>
      </c>
      <c r="E33" s="75" t="n">
        <v>69.98999999999999</v>
      </c>
      <c r="F33" s="75" t="n">
        <v>0</v>
      </c>
      <c r="G33" s="24" t="n">
        <v>1</v>
      </c>
      <c r="H33" s="24" t="n">
        <v>1</v>
      </c>
      <c r="I33" s="24" t="n">
        <v>0</v>
      </c>
      <c r="J33" s="123" t="n">
        <v>1</v>
      </c>
      <c r="K33" s="77" t="n"/>
      <c r="L33" s="124" t="n">
        <v>5768.58</v>
      </c>
      <c r="M33" s="124" t="n">
        <v>86</v>
      </c>
    </row>
    <row r="34" ht="16" customHeight="1">
      <c r="A34" s="107" t="inlineStr">
        <is>
          <t>登山車護膝</t>
        </is>
      </c>
      <c r="B34" s="38" t="inlineStr">
        <is>
          <t>B0FPXHKWJJ</t>
        </is>
      </c>
      <c r="C34" s="37" t="inlineStr">
        <is>
          <t>護膝 XL</t>
        </is>
      </c>
      <c r="D34" s="39" t="inlineStr">
        <is>
          <t>W14</t>
        </is>
      </c>
      <c r="E34" s="40" t="n">
        <v>279.96</v>
      </c>
      <c r="F34" s="40" t="n">
        <v>0</v>
      </c>
      <c r="G34" s="14" t="n">
        <v>4</v>
      </c>
      <c r="H34" s="14" t="n">
        <v>4</v>
      </c>
      <c r="I34" s="14" t="n">
        <v>0</v>
      </c>
      <c r="J34" s="108" t="n">
        <v>1</v>
      </c>
      <c r="K34" s="42" t="n"/>
      <c r="L34" s="109" t="n">
        <v>5768.58</v>
      </c>
      <c r="M34" s="109" t="n">
        <v>86</v>
      </c>
    </row>
    <row r="35" ht="16" customHeight="1">
      <c r="A35" s="110" t="inlineStr">
        <is>
          <t>登山車護膝</t>
        </is>
      </c>
      <c r="B35" s="45" t="inlineStr">
        <is>
          <t>B0FPXHKWJJ</t>
        </is>
      </c>
      <c r="C35" s="44" t="inlineStr">
        <is>
          <t>護膝 XL</t>
        </is>
      </c>
      <c r="D35" s="46" t="inlineStr">
        <is>
          <t>W15</t>
        </is>
      </c>
      <c r="E35" s="47" t="n">
        <v>139.98</v>
      </c>
      <c r="F35" s="47" t="n">
        <v>0</v>
      </c>
      <c r="G35" s="16" t="n">
        <v>5</v>
      </c>
      <c r="H35" s="16" t="n">
        <v>5</v>
      </c>
      <c r="I35" s="16" t="n">
        <v>0</v>
      </c>
      <c r="J35" s="111" t="n">
        <v>1</v>
      </c>
      <c r="K35" s="49" t="n"/>
      <c r="L35" s="112" t="n">
        <v>5768.58</v>
      </c>
      <c r="M35" s="112" t="n">
        <v>86</v>
      </c>
    </row>
    <row r="36" ht="16" customHeight="1">
      <c r="A36" s="113" t="inlineStr">
        <is>
          <t>登山車護膝</t>
        </is>
      </c>
      <c r="B36" s="52" t="inlineStr">
        <is>
          <t>B0FPXHKWJJ</t>
        </is>
      </c>
      <c r="C36" s="51" t="inlineStr">
        <is>
          <t>護膝 XL</t>
        </is>
      </c>
      <c r="D36" s="53" t="inlineStr">
        <is>
          <t>W16</t>
        </is>
      </c>
      <c r="E36" s="54" t="n">
        <v>279.96</v>
      </c>
      <c r="F36" s="54" t="n">
        <v>0</v>
      </c>
      <c r="G36" s="18" t="n">
        <v>4</v>
      </c>
      <c r="H36" s="18" t="n">
        <v>4</v>
      </c>
      <c r="I36" s="18" t="n">
        <v>0</v>
      </c>
      <c r="J36" s="114" t="n">
        <v>1</v>
      </c>
      <c r="K36" s="56" t="n"/>
      <c r="L36" s="115" t="n">
        <v>5768.58</v>
      </c>
      <c r="M36" s="115" t="n">
        <v>86</v>
      </c>
    </row>
    <row r="37" ht="16" customHeight="1">
      <c r="A37" s="116" t="inlineStr">
        <is>
          <t>登山車護膝</t>
        </is>
      </c>
      <c r="B37" s="59" t="inlineStr">
        <is>
          <t>B0FPXHKWJJ</t>
        </is>
      </c>
      <c r="C37" s="58" t="inlineStr">
        <is>
          <t>護膝 XL</t>
        </is>
      </c>
      <c r="D37" s="60" t="inlineStr">
        <is>
          <t>W17</t>
        </is>
      </c>
      <c r="E37" s="61" t="n">
        <v>278.97</v>
      </c>
      <c r="F37" s="61" t="n">
        <v>0</v>
      </c>
      <c r="G37" s="20" t="n">
        <v>4</v>
      </c>
      <c r="H37" s="20" t="n">
        <v>4</v>
      </c>
      <c r="I37" s="20" t="n">
        <v>0</v>
      </c>
      <c r="J37" s="117" t="n">
        <v>1</v>
      </c>
      <c r="K37" s="63" t="n"/>
      <c r="L37" s="118" t="n">
        <v>5768.58</v>
      </c>
      <c r="M37" s="118" t="n">
        <v>86</v>
      </c>
    </row>
    <row r="38" ht="16" customHeight="1">
      <c r="A38" s="119" t="inlineStr">
        <is>
          <t>登山車護膝</t>
        </is>
      </c>
      <c r="B38" s="66" t="inlineStr">
        <is>
          <t>B0FPXHKWJJ</t>
        </is>
      </c>
      <c r="C38" s="65" t="inlineStr">
        <is>
          <t>護膝 XL</t>
        </is>
      </c>
      <c r="D38" s="67" t="inlineStr">
        <is>
          <t>W18</t>
        </is>
      </c>
      <c r="E38" s="68" t="n">
        <v>414</v>
      </c>
      <c r="F38" s="68" t="n">
        <v>0</v>
      </c>
      <c r="G38" s="22" t="n">
        <v>6</v>
      </c>
      <c r="H38" s="22" t="n">
        <v>6</v>
      </c>
      <c r="I38" s="22" t="n">
        <v>0</v>
      </c>
      <c r="J38" s="120" t="n">
        <v>1</v>
      </c>
      <c r="K38" s="70" t="n"/>
      <c r="L38" s="121" t="n">
        <v>5768.58</v>
      </c>
      <c r="M38" s="121" t="n">
        <v>86</v>
      </c>
    </row>
    <row r="39" ht="16" customHeight="1">
      <c r="A39" s="107" t="inlineStr">
        <is>
          <t>登山車護膝</t>
        </is>
      </c>
      <c r="B39" s="38" t="inlineStr">
        <is>
          <t>B0FPXHKWJJ</t>
        </is>
      </c>
      <c r="C39" s="37" t="inlineStr">
        <is>
          <t>護膝 XL</t>
        </is>
      </c>
      <c r="D39" s="39" t="inlineStr">
        <is>
          <t>W19</t>
        </is>
      </c>
      <c r="E39" s="40" t="n">
        <v>138</v>
      </c>
      <c r="F39" s="40" t="n">
        <v>5.4</v>
      </c>
      <c r="G39" s="14" t="n">
        <v>2</v>
      </c>
      <c r="H39" s="14" t="n">
        <v>2</v>
      </c>
      <c r="I39" s="14" t="n">
        <v>0</v>
      </c>
      <c r="J39" s="108" t="n">
        <v>1</v>
      </c>
      <c r="K39" s="87" t="n">
        <v>3.91304347826087</v>
      </c>
      <c r="L39" s="109" t="n">
        <v>5768.58</v>
      </c>
      <c r="M39" s="109" t="n">
        <v>86</v>
      </c>
    </row>
    <row r="40" ht="16" customHeight="1">
      <c r="A40" s="110" t="inlineStr">
        <is>
          <t>登山車護膝</t>
        </is>
      </c>
      <c r="B40" s="45" t="inlineStr">
        <is>
          <t>B0FPXHKWJJ</t>
        </is>
      </c>
      <c r="C40" s="44" t="inlineStr">
        <is>
          <t>護膝 XL</t>
        </is>
      </c>
      <c r="D40" s="46" t="inlineStr">
        <is>
          <t>W20</t>
        </is>
      </c>
      <c r="E40" s="47" t="n">
        <v>414</v>
      </c>
      <c r="F40" s="47" t="n">
        <v>21.88</v>
      </c>
      <c r="G40" s="16" t="n">
        <v>6</v>
      </c>
      <c r="H40" s="16" t="n">
        <v>6</v>
      </c>
      <c r="I40" s="16" t="n">
        <v>0</v>
      </c>
      <c r="J40" s="111" t="n">
        <v>1</v>
      </c>
      <c r="K40" s="89" t="n">
        <v>5.285024154589371</v>
      </c>
      <c r="L40" s="112" t="n">
        <v>5768.58</v>
      </c>
      <c r="M40" s="112" t="n">
        <v>86</v>
      </c>
    </row>
    <row r="41" ht="16" customHeight="1">
      <c r="A41" s="113" t="inlineStr">
        <is>
          <t>登山車護膝</t>
        </is>
      </c>
      <c r="B41" s="52" t="inlineStr">
        <is>
          <t>B0FPXHKWJJ</t>
        </is>
      </c>
      <c r="C41" s="51" t="inlineStr">
        <is>
          <t>護膝 XL</t>
        </is>
      </c>
      <c r="D41" s="53" t="inlineStr">
        <is>
          <t>W21</t>
        </is>
      </c>
      <c r="E41" s="54" t="n">
        <v>345</v>
      </c>
      <c r="F41" s="54" t="n">
        <v>18.88</v>
      </c>
      <c r="G41" s="18" t="n">
        <v>5</v>
      </c>
      <c r="H41" s="18" t="n">
        <v>5</v>
      </c>
      <c r="I41" s="18" t="n">
        <v>0</v>
      </c>
      <c r="J41" s="114" t="n">
        <v>1</v>
      </c>
      <c r="K41" s="91" t="n">
        <v>5.472463768115942</v>
      </c>
      <c r="L41" s="115" t="n">
        <v>5768.58</v>
      </c>
      <c r="M41" s="115" t="n">
        <v>86</v>
      </c>
    </row>
    <row r="42" ht="16" customHeight="1">
      <c r="A42" s="116" t="inlineStr">
        <is>
          <t>登山車護膝</t>
        </is>
      </c>
      <c r="B42" s="59" t="inlineStr">
        <is>
          <t>B0FPXHKWJJ</t>
        </is>
      </c>
      <c r="C42" s="58" t="inlineStr">
        <is>
          <t>護膝 XL</t>
        </is>
      </c>
      <c r="D42" s="60" t="inlineStr">
        <is>
          <t>W22</t>
        </is>
      </c>
      <c r="E42" s="61" t="n">
        <v>414</v>
      </c>
      <c r="F42" s="61" t="n">
        <v>11.03</v>
      </c>
      <c r="G42" s="20" t="n">
        <v>6</v>
      </c>
      <c r="H42" s="20" t="n">
        <v>6</v>
      </c>
      <c r="I42" s="20" t="n">
        <v>0</v>
      </c>
      <c r="J42" s="117" t="n">
        <v>1</v>
      </c>
      <c r="K42" s="93" t="n">
        <v>2.664251207729468</v>
      </c>
      <c r="L42" s="118" t="n">
        <v>5768.58</v>
      </c>
      <c r="M42" s="118" t="n">
        <v>86</v>
      </c>
    </row>
    <row r="43" ht="16" customHeight="1">
      <c r="A43" s="119" t="inlineStr">
        <is>
          <t>登山車護膝</t>
        </is>
      </c>
      <c r="B43" s="66" t="inlineStr">
        <is>
          <t>B0FPXHKWJJ</t>
        </is>
      </c>
      <c r="C43" s="65" t="inlineStr">
        <is>
          <t>護膝 XL</t>
        </is>
      </c>
      <c r="D43" s="67" t="inlineStr">
        <is>
          <t>W23</t>
        </is>
      </c>
      <c r="E43" s="68" t="n">
        <v>69</v>
      </c>
      <c r="F43" s="68" t="n">
        <v>15.34</v>
      </c>
      <c r="G43" s="22" t="n">
        <v>1</v>
      </c>
      <c r="H43" s="22" t="n">
        <v>1</v>
      </c>
      <c r="I43" s="22" t="n">
        <v>0</v>
      </c>
      <c r="J43" s="120" t="n">
        <v>1</v>
      </c>
      <c r="K43" s="95" t="n">
        <v>22.23188405797101</v>
      </c>
      <c r="L43" s="121" t="n">
        <v>5768.58</v>
      </c>
      <c r="M43" s="121" t="n">
        <v>86</v>
      </c>
    </row>
    <row r="44" ht="16" customHeight="1">
      <c r="A44" s="122" t="inlineStr">
        <is>
          <t>登山車護膝</t>
        </is>
      </c>
      <c r="B44" s="73" t="inlineStr">
        <is>
          <t>B0FPXHKWJJ</t>
        </is>
      </c>
      <c r="C44" s="72" t="inlineStr">
        <is>
          <t>護膝 XL</t>
        </is>
      </c>
      <c r="D44" s="74" t="inlineStr">
        <is>
          <t>W24</t>
        </is>
      </c>
      <c r="E44" s="75" t="n">
        <v>345</v>
      </c>
      <c r="F44" s="75" t="n">
        <v>14.28</v>
      </c>
      <c r="G44" s="24" t="n">
        <v>5</v>
      </c>
      <c r="H44" s="24" t="n">
        <v>5</v>
      </c>
      <c r="I44" s="24" t="n">
        <v>0</v>
      </c>
      <c r="J44" s="123" t="n">
        <v>1</v>
      </c>
      <c r="K44" s="97" t="n">
        <v>4.139130434782609</v>
      </c>
      <c r="L44" s="124" t="n">
        <v>5768.58</v>
      </c>
      <c r="M44" s="124" t="n">
        <v>86</v>
      </c>
    </row>
    <row r="45" ht="16" customHeight="1">
      <c r="A45" s="125" t="inlineStr">
        <is>
          <t>登山車護膝</t>
        </is>
      </c>
      <c r="B45" s="80" t="inlineStr">
        <is>
          <t>B0FPXHKWJJ</t>
        </is>
      </c>
      <c r="C45" s="79" t="inlineStr">
        <is>
          <t>護膝 XL</t>
        </is>
      </c>
      <c r="D45" s="81" t="inlineStr">
        <is>
          <t>W25</t>
        </is>
      </c>
      <c r="E45" s="82" t="n">
        <v>0</v>
      </c>
      <c r="F45" s="82" t="n">
        <v>18.09</v>
      </c>
      <c r="G45" s="26" t="n">
        <v>0</v>
      </c>
      <c r="H45" s="26" t="n">
        <v>0</v>
      </c>
      <c r="I45" s="26" t="n">
        <v>0</v>
      </c>
      <c r="J45" s="128" t="n"/>
      <c r="K45" s="84" t="n"/>
      <c r="L45" s="127" t="n">
        <v>5768.58</v>
      </c>
      <c r="M45" s="127" t="n">
        <v>86</v>
      </c>
    </row>
    <row r="46" ht="16" customHeight="1">
      <c r="A46" s="107" t="inlineStr">
        <is>
          <t>登山車護膝</t>
        </is>
      </c>
      <c r="B46" s="38" t="inlineStr">
        <is>
          <t>B0FPXHKWJJ</t>
        </is>
      </c>
      <c r="C46" s="37" t="inlineStr">
        <is>
          <t>護膝 XL</t>
        </is>
      </c>
      <c r="D46" s="39" t="inlineStr">
        <is>
          <t>W26</t>
        </is>
      </c>
      <c r="E46" s="40" t="n">
        <v>414</v>
      </c>
      <c r="F46" s="40" t="n">
        <v>17.13</v>
      </c>
      <c r="G46" s="14" t="n">
        <v>6</v>
      </c>
      <c r="H46" s="14" t="n">
        <v>6</v>
      </c>
      <c r="I46" s="14" t="n">
        <v>0</v>
      </c>
      <c r="J46" s="108" t="n">
        <v>1</v>
      </c>
      <c r="K46" s="87" t="n">
        <v>4.137681159420289</v>
      </c>
      <c r="L46" s="109" t="n">
        <v>5768.58</v>
      </c>
      <c r="M46" s="109" t="n">
        <v>86</v>
      </c>
    </row>
    <row r="47" ht="16" customHeight="1">
      <c r="A47" s="110" t="inlineStr">
        <is>
          <t>登山車護膝</t>
        </is>
      </c>
      <c r="B47" s="45" t="inlineStr">
        <is>
          <t>B0FPXHKWJJ</t>
        </is>
      </c>
      <c r="C47" s="44" t="inlineStr">
        <is>
          <t>護膝 XL</t>
        </is>
      </c>
      <c r="D47" s="46" t="inlineStr">
        <is>
          <t>W27</t>
        </is>
      </c>
      <c r="E47" s="47" t="n">
        <v>207</v>
      </c>
      <c r="F47" s="47" t="n">
        <v>0</v>
      </c>
      <c r="G47" s="16" t="n">
        <v>3</v>
      </c>
      <c r="H47" s="16" t="n">
        <v>3</v>
      </c>
      <c r="I47" s="16" t="n">
        <v>0</v>
      </c>
      <c r="J47" s="111" t="n">
        <v>1</v>
      </c>
      <c r="K47" s="49" t="n"/>
      <c r="L47" s="112" t="n">
        <v>5768.58</v>
      </c>
      <c r="M47" s="112" t="n">
        <v>86</v>
      </c>
    </row>
    <row r="48" ht="16" customHeight="1">
      <c r="A48" s="107" t="inlineStr">
        <is>
          <t>登山車護膝</t>
        </is>
      </c>
      <c r="B48" s="38" t="inlineStr">
        <is>
          <t>B0DW4GZQLX</t>
        </is>
      </c>
      <c r="C48" s="37" t="inlineStr">
        <is>
          <t>護膝 M</t>
        </is>
      </c>
      <c r="D48" s="39" t="inlineStr">
        <is>
          <t>W6</t>
        </is>
      </c>
      <c r="E48" s="40" t="n">
        <v>139.98</v>
      </c>
      <c r="F48" s="40" t="n">
        <v>0</v>
      </c>
      <c r="G48" s="14" t="n">
        <v>2</v>
      </c>
      <c r="H48" s="14" t="n">
        <v>2</v>
      </c>
      <c r="I48" s="14" t="n">
        <v>0</v>
      </c>
      <c r="J48" s="108" t="n">
        <v>1</v>
      </c>
      <c r="K48" s="42" t="n"/>
      <c r="L48" s="109" t="n">
        <v>4858.2</v>
      </c>
      <c r="M48" s="109" t="n">
        <v>72</v>
      </c>
    </row>
    <row r="49" ht="16" customHeight="1">
      <c r="A49" s="110" t="inlineStr">
        <is>
          <t>登山車護膝</t>
        </is>
      </c>
      <c r="B49" s="45" t="inlineStr">
        <is>
          <t>B0DW4GZQLX</t>
        </is>
      </c>
      <c r="C49" s="44" t="inlineStr">
        <is>
          <t>護膝 M</t>
        </is>
      </c>
      <c r="D49" s="46" t="inlineStr">
        <is>
          <t>W7</t>
        </is>
      </c>
      <c r="E49" s="47" t="n">
        <v>209.97</v>
      </c>
      <c r="F49" s="47" t="n">
        <v>0</v>
      </c>
      <c r="G49" s="16" t="n">
        <v>3</v>
      </c>
      <c r="H49" s="16" t="n">
        <v>3</v>
      </c>
      <c r="I49" s="16" t="n">
        <v>0</v>
      </c>
      <c r="J49" s="111" t="n">
        <v>1</v>
      </c>
      <c r="K49" s="49" t="n"/>
      <c r="L49" s="112" t="n">
        <v>4858.2</v>
      </c>
      <c r="M49" s="112" t="n">
        <v>72</v>
      </c>
    </row>
    <row r="50" ht="16" customHeight="1">
      <c r="A50" s="113" t="inlineStr">
        <is>
          <t>登山車護膝</t>
        </is>
      </c>
      <c r="B50" s="52" t="inlineStr">
        <is>
          <t>B0DW4GZQLX</t>
        </is>
      </c>
      <c r="C50" s="51" t="inlineStr">
        <is>
          <t>護膝 M</t>
        </is>
      </c>
      <c r="D50" s="53" t="inlineStr">
        <is>
          <t>W8</t>
        </is>
      </c>
      <c r="E50" s="54" t="n">
        <v>209.97</v>
      </c>
      <c r="F50" s="54" t="n">
        <v>0</v>
      </c>
      <c r="G50" s="18" t="n">
        <v>3</v>
      </c>
      <c r="H50" s="18" t="n">
        <v>3</v>
      </c>
      <c r="I50" s="18" t="n">
        <v>0</v>
      </c>
      <c r="J50" s="114" t="n">
        <v>1</v>
      </c>
      <c r="K50" s="56" t="n"/>
      <c r="L50" s="115" t="n">
        <v>4858.2</v>
      </c>
      <c r="M50" s="115" t="n">
        <v>72</v>
      </c>
    </row>
    <row r="51" ht="16" customHeight="1">
      <c r="A51" s="116" t="inlineStr">
        <is>
          <t>登山車護膝</t>
        </is>
      </c>
      <c r="B51" s="59" t="inlineStr">
        <is>
          <t>B0DW4GZQLX</t>
        </is>
      </c>
      <c r="C51" s="58" t="inlineStr">
        <is>
          <t>護膝 M</t>
        </is>
      </c>
      <c r="D51" s="60" t="inlineStr">
        <is>
          <t>W9</t>
        </is>
      </c>
      <c r="E51" s="61" t="n">
        <v>209.97</v>
      </c>
      <c r="F51" s="61" t="n">
        <v>0</v>
      </c>
      <c r="G51" s="20" t="n">
        <v>3</v>
      </c>
      <c r="H51" s="20" t="n">
        <v>3</v>
      </c>
      <c r="I51" s="20" t="n">
        <v>0</v>
      </c>
      <c r="J51" s="117" t="n">
        <v>1</v>
      </c>
      <c r="K51" s="63" t="n"/>
      <c r="L51" s="118" t="n">
        <v>4858.2</v>
      </c>
      <c r="M51" s="118" t="n">
        <v>72</v>
      </c>
    </row>
    <row r="52" ht="16" customHeight="1">
      <c r="A52" s="119" t="inlineStr">
        <is>
          <t>登山車護膝</t>
        </is>
      </c>
      <c r="B52" s="66" t="inlineStr">
        <is>
          <t>B0DW4GZQLX</t>
        </is>
      </c>
      <c r="C52" s="65" t="inlineStr">
        <is>
          <t>護膝 M</t>
        </is>
      </c>
      <c r="D52" s="67" t="inlineStr">
        <is>
          <t>W10</t>
        </is>
      </c>
      <c r="E52" s="68" t="n">
        <v>139.98</v>
      </c>
      <c r="F52" s="68" t="n">
        <v>0</v>
      </c>
      <c r="G52" s="22" t="n">
        <v>2</v>
      </c>
      <c r="H52" s="22" t="n">
        <v>2</v>
      </c>
      <c r="I52" s="22" t="n">
        <v>0</v>
      </c>
      <c r="J52" s="120" t="n">
        <v>1</v>
      </c>
      <c r="K52" s="70" t="n"/>
      <c r="L52" s="121" t="n">
        <v>4858.2</v>
      </c>
      <c r="M52" s="121" t="n">
        <v>72</v>
      </c>
    </row>
    <row r="53" ht="16" customHeight="1">
      <c r="A53" s="122" t="inlineStr">
        <is>
          <t>登山車護膝</t>
        </is>
      </c>
      <c r="B53" s="73" t="inlineStr">
        <is>
          <t>B0DW4GZQLX</t>
        </is>
      </c>
      <c r="C53" s="72" t="inlineStr">
        <is>
          <t>護膝 M</t>
        </is>
      </c>
      <c r="D53" s="74" t="inlineStr">
        <is>
          <t>W11</t>
        </is>
      </c>
      <c r="E53" s="75" t="n">
        <v>139.98</v>
      </c>
      <c r="F53" s="75" t="n">
        <v>0</v>
      </c>
      <c r="G53" s="24" t="n">
        <v>2</v>
      </c>
      <c r="H53" s="24" t="n">
        <v>2</v>
      </c>
      <c r="I53" s="24" t="n">
        <v>0</v>
      </c>
      <c r="J53" s="123" t="n">
        <v>1</v>
      </c>
      <c r="K53" s="77" t="n"/>
      <c r="L53" s="124" t="n">
        <v>4858.2</v>
      </c>
      <c r="M53" s="124" t="n">
        <v>72</v>
      </c>
    </row>
    <row r="54" ht="16" customHeight="1">
      <c r="A54" s="125" t="inlineStr">
        <is>
          <t>登山車護膝</t>
        </is>
      </c>
      <c r="B54" s="80" t="inlineStr">
        <is>
          <t>B0DW4GZQLX</t>
        </is>
      </c>
      <c r="C54" s="79" t="inlineStr">
        <is>
          <t>護膝 M</t>
        </is>
      </c>
      <c r="D54" s="81" t="inlineStr">
        <is>
          <t>W12</t>
        </is>
      </c>
      <c r="E54" s="82" t="n">
        <v>0</v>
      </c>
      <c r="F54" s="82" t="n">
        <v>0</v>
      </c>
      <c r="G54" s="26" t="n">
        <v>0</v>
      </c>
      <c r="H54" s="26" t="n">
        <v>0</v>
      </c>
      <c r="I54" s="26" t="n">
        <v>0</v>
      </c>
      <c r="J54" s="128" t="n"/>
      <c r="K54" s="84" t="n"/>
      <c r="L54" s="127" t="n">
        <v>4858.2</v>
      </c>
      <c r="M54" s="127" t="n">
        <v>72</v>
      </c>
    </row>
    <row r="55" ht="16" customHeight="1">
      <c r="A55" s="122" t="inlineStr">
        <is>
          <t>登山車護膝</t>
        </is>
      </c>
      <c r="B55" s="73" t="inlineStr">
        <is>
          <t>B0DW4GZQLX</t>
        </is>
      </c>
      <c r="C55" s="72" t="inlineStr">
        <is>
          <t>護膝 M</t>
        </is>
      </c>
      <c r="D55" s="74" t="inlineStr">
        <is>
          <t>W13</t>
        </is>
      </c>
      <c r="E55" s="75" t="n">
        <v>279.96</v>
      </c>
      <c r="F55" s="75" t="n">
        <v>0</v>
      </c>
      <c r="G55" s="24" t="n">
        <v>4</v>
      </c>
      <c r="H55" s="24" t="n">
        <v>4</v>
      </c>
      <c r="I55" s="24" t="n">
        <v>0</v>
      </c>
      <c r="J55" s="123" t="n">
        <v>1</v>
      </c>
      <c r="K55" s="77" t="n"/>
      <c r="L55" s="124" t="n">
        <v>4858.2</v>
      </c>
      <c r="M55" s="124" t="n">
        <v>72</v>
      </c>
    </row>
    <row r="56" ht="16" customHeight="1">
      <c r="A56" s="107" t="inlineStr">
        <is>
          <t>登山車護膝</t>
        </is>
      </c>
      <c r="B56" s="38" t="inlineStr">
        <is>
          <t>B0DW4GZQLX</t>
        </is>
      </c>
      <c r="C56" s="37" t="inlineStr">
        <is>
          <t>護膝 M</t>
        </is>
      </c>
      <c r="D56" s="39" t="inlineStr">
        <is>
          <t>W14</t>
        </is>
      </c>
      <c r="E56" s="40" t="n">
        <v>206.47</v>
      </c>
      <c r="F56" s="40" t="n">
        <v>0</v>
      </c>
      <c r="G56" s="14" t="n">
        <v>3</v>
      </c>
      <c r="H56" s="14" t="n">
        <v>3</v>
      </c>
      <c r="I56" s="14" t="n">
        <v>0</v>
      </c>
      <c r="J56" s="108" t="n">
        <v>1</v>
      </c>
      <c r="K56" s="42" t="n"/>
      <c r="L56" s="109" t="n">
        <v>4858.2</v>
      </c>
      <c r="M56" s="109" t="n">
        <v>72</v>
      </c>
    </row>
    <row r="57" ht="16" customHeight="1">
      <c r="A57" s="110" t="inlineStr">
        <is>
          <t>登山車護膝</t>
        </is>
      </c>
      <c r="B57" s="45" t="inlineStr">
        <is>
          <t>B0DW4GZQLX</t>
        </is>
      </c>
      <c r="C57" s="44" t="inlineStr">
        <is>
          <t>護膝 M</t>
        </is>
      </c>
      <c r="D57" s="46" t="inlineStr">
        <is>
          <t>W15</t>
        </is>
      </c>
      <c r="E57" s="47" t="n">
        <v>69.98999999999999</v>
      </c>
      <c r="F57" s="47" t="n">
        <v>0</v>
      </c>
      <c r="G57" s="16" t="n">
        <v>3</v>
      </c>
      <c r="H57" s="16" t="n">
        <v>3</v>
      </c>
      <c r="I57" s="16" t="n">
        <v>0</v>
      </c>
      <c r="J57" s="111" t="n">
        <v>1</v>
      </c>
      <c r="K57" s="49" t="n"/>
      <c r="L57" s="112" t="n">
        <v>4858.2</v>
      </c>
      <c r="M57" s="112" t="n">
        <v>72</v>
      </c>
    </row>
    <row r="58" ht="16" customHeight="1">
      <c r="A58" s="113" t="inlineStr">
        <is>
          <t>登山車護膝</t>
        </is>
      </c>
      <c r="B58" s="52" t="inlineStr">
        <is>
          <t>B0DW4GZQLX</t>
        </is>
      </c>
      <c r="C58" s="51" t="inlineStr">
        <is>
          <t>護膝 M</t>
        </is>
      </c>
      <c r="D58" s="53" t="inlineStr">
        <is>
          <t>W16</t>
        </is>
      </c>
      <c r="E58" s="54" t="n">
        <v>349.95</v>
      </c>
      <c r="F58" s="54" t="n">
        <v>0</v>
      </c>
      <c r="G58" s="18" t="n">
        <v>5</v>
      </c>
      <c r="H58" s="18" t="n">
        <v>5</v>
      </c>
      <c r="I58" s="18" t="n">
        <v>0</v>
      </c>
      <c r="J58" s="114" t="n">
        <v>1</v>
      </c>
      <c r="K58" s="56" t="n"/>
      <c r="L58" s="115" t="n">
        <v>4858.2</v>
      </c>
      <c r="M58" s="115" t="n">
        <v>72</v>
      </c>
    </row>
    <row r="59" ht="16" customHeight="1">
      <c r="A59" s="116" t="inlineStr">
        <is>
          <t>登山車護膝</t>
        </is>
      </c>
      <c r="B59" s="59" t="inlineStr">
        <is>
          <t>B0DW4GZQLX</t>
        </is>
      </c>
      <c r="C59" s="58" t="inlineStr">
        <is>
          <t>護膝 M</t>
        </is>
      </c>
      <c r="D59" s="60" t="inlineStr">
        <is>
          <t>W17</t>
        </is>
      </c>
      <c r="E59" s="61" t="n">
        <v>139.98</v>
      </c>
      <c r="F59" s="61" t="n">
        <v>0</v>
      </c>
      <c r="G59" s="20" t="n">
        <v>2</v>
      </c>
      <c r="H59" s="20" t="n">
        <v>2</v>
      </c>
      <c r="I59" s="20" t="n">
        <v>0</v>
      </c>
      <c r="J59" s="117" t="n">
        <v>1</v>
      </c>
      <c r="K59" s="63" t="n"/>
      <c r="L59" s="118" t="n">
        <v>4858.2</v>
      </c>
      <c r="M59" s="118" t="n">
        <v>72</v>
      </c>
    </row>
    <row r="60" ht="16" customHeight="1">
      <c r="A60" s="119" t="inlineStr">
        <is>
          <t>登山車護膝</t>
        </is>
      </c>
      <c r="B60" s="66" t="inlineStr">
        <is>
          <t>B0DW4GZQLX</t>
        </is>
      </c>
      <c r="C60" s="65" t="inlineStr">
        <is>
          <t>護膝 M</t>
        </is>
      </c>
      <c r="D60" s="67" t="inlineStr">
        <is>
          <t>W18</t>
        </is>
      </c>
      <c r="E60" s="68" t="n">
        <v>345</v>
      </c>
      <c r="F60" s="68" t="n">
        <v>0</v>
      </c>
      <c r="G60" s="22" t="n">
        <v>5</v>
      </c>
      <c r="H60" s="22" t="n">
        <v>5</v>
      </c>
      <c r="I60" s="22" t="n">
        <v>0</v>
      </c>
      <c r="J60" s="120" t="n">
        <v>1</v>
      </c>
      <c r="K60" s="70" t="n"/>
      <c r="L60" s="121" t="n">
        <v>4858.2</v>
      </c>
      <c r="M60" s="121" t="n">
        <v>72</v>
      </c>
    </row>
    <row r="61" ht="16" customHeight="1">
      <c r="A61" s="107" t="inlineStr">
        <is>
          <t>登山車護膝</t>
        </is>
      </c>
      <c r="B61" s="38" t="inlineStr">
        <is>
          <t>B0DW4GZQLX</t>
        </is>
      </c>
      <c r="C61" s="37" t="inlineStr">
        <is>
          <t>護膝 M</t>
        </is>
      </c>
      <c r="D61" s="39" t="inlineStr">
        <is>
          <t>W19</t>
        </is>
      </c>
      <c r="E61" s="40" t="n">
        <v>345</v>
      </c>
      <c r="F61" s="40" t="n">
        <v>17.61</v>
      </c>
      <c r="G61" s="14" t="n">
        <v>5</v>
      </c>
      <c r="H61" s="14" t="n">
        <v>5</v>
      </c>
      <c r="I61" s="14" t="n">
        <v>0</v>
      </c>
      <c r="J61" s="108" t="n">
        <v>1</v>
      </c>
      <c r="K61" s="87" t="n">
        <v>5.104347826086957</v>
      </c>
      <c r="L61" s="109" t="n">
        <v>4858.2</v>
      </c>
      <c r="M61" s="109" t="n">
        <v>72</v>
      </c>
    </row>
    <row r="62" ht="16" customHeight="1">
      <c r="A62" s="110" t="inlineStr">
        <is>
          <t>登山車護膝</t>
        </is>
      </c>
      <c r="B62" s="45" t="inlineStr">
        <is>
          <t>B0DW4GZQLX</t>
        </is>
      </c>
      <c r="C62" s="44" t="inlineStr">
        <is>
          <t>護膝 M</t>
        </is>
      </c>
      <c r="D62" s="46" t="inlineStr">
        <is>
          <t>W20</t>
        </is>
      </c>
      <c r="E62" s="47" t="n">
        <v>414</v>
      </c>
      <c r="F62" s="47" t="n">
        <v>17.07</v>
      </c>
      <c r="G62" s="16" t="n">
        <v>6</v>
      </c>
      <c r="H62" s="16" t="n">
        <v>6</v>
      </c>
      <c r="I62" s="16" t="n">
        <v>0</v>
      </c>
      <c r="J62" s="111" t="n">
        <v>1</v>
      </c>
      <c r="K62" s="89" t="n">
        <v>4.123188405797102</v>
      </c>
      <c r="L62" s="112" t="n">
        <v>4858.2</v>
      </c>
      <c r="M62" s="112" t="n">
        <v>72</v>
      </c>
    </row>
    <row r="63" ht="16" customHeight="1">
      <c r="A63" s="113" t="inlineStr">
        <is>
          <t>登山車護膝</t>
        </is>
      </c>
      <c r="B63" s="52" t="inlineStr">
        <is>
          <t>B0DW4GZQLX</t>
        </is>
      </c>
      <c r="C63" s="51" t="inlineStr">
        <is>
          <t>護膝 M</t>
        </is>
      </c>
      <c r="D63" s="53" t="inlineStr">
        <is>
          <t>W21</t>
        </is>
      </c>
      <c r="E63" s="54" t="n">
        <v>346</v>
      </c>
      <c r="F63" s="54" t="n">
        <v>23.96</v>
      </c>
      <c r="G63" s="18" t="n">
        <v>5</v>
      </c>
      <c r="H63" s="18" t="n">
        <v>5</v>
      </c>
      <c r="I63" s="18" t="n">
        <v>0</v>
      </c>
      <c r="J63" s="114" t="n">
        <v>1</v>
      </c>
      <c r="K63" s="91" t="n">
        <v>6.92485549132948</v>
      </c>
      <c r="L63" s="115" t="n">
        <v>4858.2</v>
      </c>
      <c r="M63" s="115" t="n">
        <v>72</v>
      </c>
    </row>
    <row r="64" ht="16" customHeight="1">
      <c r="A64" s="116" t="inlineStr">
        <is>
          <t>登山車護膝</t>
        </is>
      </c>
      <c r="B64" s="59" t="inlineStr">
        <is>
          <t>B0DW4GZQLX</t>
        </is>
      </c>
      <c r="C64" s="58" t="inlineStr">
        <is>
          <t>護膝 M</t>
        </is>
      </c>
      <c r="D64" s="60" t="inlineStr">
        <is>
          <t>W22</t>
        </is>
      </c>
      <c r="E64" s="61" t="n">
        <v>415</v>
      </c>
      <c r="F64" s="61" t="n">
        <v>6.18</v>
      </c>
      <c r="G64" s="20" t="n">
        <v>6</v>
      </c>
      <c r="H64" s="20" t="n">
        <v>6</v>
      </c>
      <c r="I64" s="20" t="n">
        <v>0</v>
      </c>
      <c r="J64" s="117" t="n">
        <v>1</v>
      </c>
      <c r="K64" s="93" t="n">
        <v>1.489156626506024</v>
      </c>
      <c r="L64" s="118" t="n">
        <v>4858.2</v>
      </c>
      <c r="M64" s="118" t="n">
        <v>72</v>
      </c>
    </row>
    <row r="65" ht="16" customHeight="1">
      <c r="A65" s="119" t="inlineStr">
        <is>
          <t>登山車護膝</t>
        </is>
      </c>
      <c r="B65" s="66" t="inlineStr">
        <is>
          <t>B0DW4GZQLX</t>
        </is>
      </c>
      <c r="C65" s="65" t="inlineStr">
        <is>
          <t>護膝 M</t>
        </is>
      </c>
      <c r="D65" s="67" t="inlineStr">
        <is>
          <t>W23</t>
        </is>
      </c>
      <c r="E65" s="68" t="n">
        <v>138</v>
      </c>
      <c r="F65" s="68" t="n">
        <v>7.5</v>
      </c>
      <c r="G65" s="22" t="n">
        <v>2</v>
      </c>
      <c r="H65" s="22" t="n">
        <v>2</v>
      </c>
      <c r="I65" s="22" t="n">
        <v>0</v>
      </c>
      <c r="J65" s="120" t="n">
        <v>1</v>
      </c>
      <c r="K65" s="95" t="n">
        <v>5.434782608695652</v>
      </c>
      <c r="L65" s="121" t="n">
        <v>4858.2</v>
      </c>
      <c r="M65" s="121" t="n">
        <v>72</v>
      </c>
    </row>
    <row r="66" ht="16" customHeight="1">
      <c r="A66" s="122" t="inlineStr">
        <is>
          <t>登山車護膝</t>
        </is>
      </c>
      <c r="B66" s="73" t="inlineStr">
        <is>
          <t>B0DW4GZQLX</t>
        </is>
      </c>
      <c r="C66" s="72" t="inlineStr">
        <is>
          <t>護膝 M</t>
        </is>
      </c>
      <c r="D66" s="74" t="inlineStr">
        <is>
          <t>W24</t>
        </is>
      </c>
      <c r="E66" s="75" t="n">
        <v>207</v>
      </c>
      <c r="F66" s="75" t="n">
        <v>5.11</v>
      </c>
      <c r="G66" s="24" t="n">
        <v>3</v>
      </c>
      <c r="H66" s="24" t="n">
        <v>3</v>
      </c>
      <c r="I66" s="24" t="n">
        <v>0</v>
      </c>
      <c r="J66" s="123" t="n">
        <v>1</v>
      </c>
      <c r="K66" s="97" t="n">
        <v>2.468599033816425</v>
      </c>
      <c r="L66" s="124" t="n">
        <v>4858.2</v>
      </c>
      <c r="M66" s="124" t="n">
        <v>72</v>
      </c>
    </row>
    <row r="67" ht="16" customHeight="1">
      <c r="A67" s="125" t="inlineStr">
        <is>
          <t>登山車護膝</t>
        </is>
      </c>
      <c r="B67" s="80" t="inlineStr">
        <is>
          <t>B0DW4GZQLX</t>
        </is>
      </c>
      <c r="C67" s="79" t="inlineStr">
        <is>
          <t>護膝 M</t>
        </is>
      </c>
      <c r="D67" s="81" t="inlineStr">
        <is>
          <t>W25</t>
        </is>
      </c>
      <c r="E67" s="82" t="n">
        <v>276</v>
      </c>
      <c r="F67" s="82" t="n">
        <v>8.130000000000001</v>
      </c>
      <c r="G67" s="26" t="n">
        <v>4</v>
      </c>
      <c r="H67" s="26" t="n">
        <v>4</v>
      </c>
      <c r="I67" s="26" t="n">
        <v>0</v>
      </c>
      <c r="J67" s="126" t="n">
        <v>1</v>
      </c>
      <c r="K67" s="99" t="n">
        <v>2.945652173913044</v>
      </c>
      <c r="L67" s="127" t="n">
        <v>4858.2</v>
      </c>
      <c r="M67" s="127" t="n">
        <v>72</v>
      </c>
    </row>
    <row r="68" ht="16" customHeight="1">
      <c r="A68" s="107" t="inlineStr">
        <is>
          <t>登山車護膝</t>
        </is>
      </c>
      <c r="B68" s="38" t="inlineStr">
        <is>
          <t>B0DW4GZQLX</t>
        </is>
      </c>
      <c r="C68" s="37" t="inlineStr">
        <is>
          <t>護膝 M</t>
        </is>
      </c>
      <c r="D68" s="39" t="inlineStr">
        <is>
          <t>W26</t>
        </is>
      </c>
      <c r="E68" s="40" t="n">
        <v>276</v>
      </c>
      <c r="F68" s="40" t="n">
        <v>0.75</v>
      </c>
      <c r="G68" s="14" t="n">
        <v>4</v>
      </c>
      <c r="H68" s="14" t="n">
        <v>4</v>
      </c>
      <c r="I68" s="14" t="n">
        <v>0</v>
      </c>
      <c r="J68" s="108" t="n">
        <v>1</v>
      </c>
      <c r="K68" s="87" t="n">
        <v>0.2717391304347826</v>
      </c>
      <c r="L68" s="109" t="n">
        <v>4858.2</v>
      </c>
      <c r="M68" s="109" t="n">
        <v>72</v>
      </c>
    </row>
    <row r="69" ht="16" customHeight="1">
      <c r="A69" s="110" t="inlineStr">
        <is>
          <t>登山車護膝</t>
        </is>
      </c>
      <c r="B69" s="45" t="inlineStr">
        <is>
          <t>B0DW4GZQLX</t>
        </is>
      </c>
      <c r="C69" s="44" t="inlineStr">
        <is>
          <t>護膝 M</t>
        </is>
      </c>
      <c r="D69" s="46" t="inlineStr">
        <is>
          <t>W27</t>
        </is>
      </c>
      <c r="E69" s="47" t="n">
        <v>0</v>
      </c>
      <c r="F69" s="47" t="n">
        <v>0</v>
      </c>
      <c r="G69" s="16" t="n">
        <v>0</v>
      </c>
      <c r="H69" s="16" t="n">
        <v>0</v>
      </c>
      <c r="I69" s="16" t="n">
        <v>0</v>
      </c>
      <c r="J69" s="129" t="n"/>
      <c r="K69" s="49" t="n"/>
      <c r="L69" s="112" t="n">
        <v>4858.2</v>
      </c>
      <c r="M69" s="112" t="n">
        <v>72</v>
      </c>
    </row>
    <row r="70" ht="16" customHeight="1">
      <c r="A70" s="107" t="inlineStr">
        <is>
          <t>登山車護膝</t>
        </is>
      </c>
      <c r="B70" s="38" t="inlineStr">
        <is>
          <t>B0DW4G881J</t>
        </is>
      </c>
      <c r="C70" s="37" t="inlineStr">
        <is>
          <t>護膝 S (青少年)</t>
        </is>
      </c>
      <c r="D70" s="39" t="inlineStr">
        <is>
          <t>W6</t>
        </is>
      </c>
      <c r="E70" s="40" t="n">
        <v>191.97</v>
      </c>
      <c r="F70" s="40" t="n">
        <v>0</v>
      </c>
      <c r="G70" s="14" t="n">
        <v>3</v>
      </c>
      <c r="H70" s="14" t="n">
        <v>3</v>
      </c>
      <c r="I70" s="14" t="n">
        <v>0</v>
      </c>
      <c r="J70" s="108" t="n">
        <v>1</v>
      </c>
      <c r="K70" s="42" t="n"/>
      <c r="L70" s="109" t="n">
        <v>3546.78</v>
      </c>
      <c r="M70" s="109" t="n">
        <v>56</v>
      </c>
    </row>
    <row r="71" ht="16" customHeight="1">
      <c r="A71" s="110" t="inlineStr">
        <is>
          <t>登山車護膝</t>
        </is>
      </c>
      <c r="B71" s="45" t="inlineStr">
        <is>
          <t>B0DW4G881J</t>
        </is>
      </c>
      <c r="C71" s="44" t="inlineStr">
        <is>
          <t>護膝 S (青少年)</t>
        </is>
      </c>
      <c r="D71" s="46" t="inlineStr">
        <is>
          <t>W7</t>
        </is>
      </c>
      <c r="E71" s="47" t="n">
        <v>63.99</v>
      </c>
      <c r="F71" s="47" t="n">
        <v>0</v>
      </c>
      <c r="G71" s="16" t="n">
        <v>1</v>
      </c>
      <c r="H71" s="16" t="n">
        <v>1</v>
      </c>
      <c r="I71" s="16" t="n">
        <v>0</v>
      </c>
      <c r="J71" s="111" t="n">
        <v>1</v>
      </c>
      <c r="K71" s="49" t="n"/>
      <c r="L71" s="112" t="n">
        <v>3546.78</v>
      </c>
      <c r="M71" s="112" t="n">
        <v>56</v>
      </c>
    </row>
    <row r="72" ht="16" customHeight="1">
      <c r="A72" s="113" t="inlineStr">
        <is>
          <t>登山車護膝</t>
        </is>
      </c>
      <c r="B72" s="52" t="inlineStr">
        <is>
          <t>B0DW4G881J</t>
        </is>
      </c>
      <c r="C72" s="51" t="inlineStr">
        <is>
          <t>護膝 S (青少年)</t>
        </is>
      </c>
      <c r="D72" s="53" t="inlineStr">
        <is>
          <t>W8</t>
        </is>
      </c>
      <c r="E72" s="54" t="n">
        <v>63.99</v>
      </c>
      <c r="F72" s="54" t="n">
        <v>0</v>
      </c>
      <c r="G72" s="18" t="n">
        <v>1</v>
      </c>
      <c r="H72" s="18" t="n">
        <v>1</v>
      </c>
      <c r="I72" s="18" t="n">
        <v>0</v>
      </c>
      <c r="J72" s="114" t="n">
        <v>1</v>
      </c>
      <c r="K72" s="56" t="n"/>
      <c r="L72" s="115" t="n">
        <v>3546.78</v>
      </c>
      <c r="M72" s="115" t="n">
        <v>56</v>
      </c>
    </row>
    <row r="73" ht="16" customHeight="1">
      <c r="A73" s="116" t="inlineStr">
        <is>
          <t>登山車護膝</t>
        </is>
      </c>
      <c r="B73" s="59" t="inlineStr">
        <is>
          <t>B0DW4G881J</t>
        </is>
      </c>
      <c r="C73" s="58" t="inlineStr">
        <is>
          <t>護膝 S (青少年)</t>
        </is>
      </c>
      <c r="D73" s="60" t="inlineStr">
        <is>
          <t>W9</t>
        </is>
      </c>
      <c r="E73" s="61" t="n">
        <v>63.99</v>
      </c>
      <c r="F73" s="61" t="n">
        <v>0</v>
      </c>
      <c r="G73" s="20" t="n">
        <v>1</v>
      </c>
      <c r="H73" s="20" t="n">
        <v>1</v>
      </c>
      <c r="I73" s="20" t="n">
        <v>0</v>
      </c>
      <c r="J73" s="117" t="n">
        <v>1</v>
      </c>
      <c r="K73" s="63" t="n"/>
      <c r="L73" s="118" t="n">
        <v>3546.78</v>
      </c>
      <c r="M73" s="118" t="n">
        <v>56</v>
      </c>
    </row>
    <row r="74" ht="16" customHeight="1">
      <c r="A74" s="119" t="inlineStr">
        <is>
          <t>登山車護膝</t>
        </is>
      </c>
      <c r="B74" s="66" t="inlineStr">
        <is>
          <t>B0DW4G881J</t>
        </is>
      </c>
      <c r="C74" s="65" t="inlineStr">
        <is>
          <t>護膝 S (青少年)</t>
        </is>
      </c>
      <c r="D74" s="67" t="inlineStr">
        <is>
          <t>W10</t>
        </is>
      </c>
      <c r="E74" s="68" t="n">
        <v>0</v>
      </c>
      <c r="F74" s="68" t="n">
        <v>0</v>
      </c>
      <c r="G74" s="22" t="n">
        <v>0</v>
      </c>
      <c r="H74" s="22" t="n">
        <v>0</v>
      </c>
      <c r="I74" s="22" t="n">
        <v>0</v>
      </c>
      <c r="J74" s="130" t="n"/>
      <c r="K74" s="70" t="n"/>
      <c r="L74" s="121" t="n">
        <v>3546.78</v>
      </c>
      <c r="M74" s="121" t="n">
        <v>56</v>
      </c>
    </row>
    <row r="75" ht="16" customHeight="1">
      <c r="A75" s="122" t="inlineStr">
        <is>
          <t>登山車護膝</t>
        </is>
      </c>
      <c r="B75" s="73" t="inlineStr">
        <is>
          <t>B0DW4G881J</t>
        </is>
      </c>
      <c r="C75" s="72" t="inlineStr">
        <is>
          <t>護膝 S (青少年)</t>
        </is>
      </c>
      <c r="D75" s="74" t="inlineStr">
        <is>
          <t>W11</t>
        </is>
      </c>
      <c r="E75" s="75" t="n">
        <v>191.97</v>
      </c>
      <c r="F75" s="75" t="n">
        <v>0</v>
      </c>
      <c r="G75" s="24" t="n">
        <v>3</v>
      </c>
      <c r="H75" s="24" t="n">
        <v>3</v>
      </c>
      <c r="I75" s="24" t="n">
        <v>0</v>
      </c>
      <c r="J75" s="123" t="n">
        <v>1</v>
      </c>
      <c r="K75" s="77" t="n"/>
      <c r="L75" s="124" t="n">
        <v>3546.78</v>
      </c>
      <c r="M75" s="124" t="n">
        <v>56</v>
      </c>
    </row>
    <row r="76" ht="16" customHeight="1">
      <c r="A76" s="125" t="inlineStr">
        <is>
          <t>登山車護膝</t>
        </is>
      </c>
      <c r="B76" s="80" t="inlineStr">
        <is>
          <t>B0DW4G881J</t>
        </is>
      </c>
      <c r="C76" s="79" t="inlineStr">
        <is>
          <t>護膝 S (青少年)</t>
        </is>
      </c>
      <c r="D76" s="81" t="inlineStr">
        <is>
          <t>W12</t>
        </is>
      </c>
      <c r="E76" s="82" t="n">
        <v>127.98</v>
      </c>
      <c r="F76" s="82" t="n">
        <v>0</v>
      </c>
      <c r="G76" s="26" t="n">
        <v>2</v>
      </c>
      <c r="H76" s="26" t="n">
        <v>2</v>
      </c>
      <c r="I76" s="26" t="n">
        <v>0</v>
      </c>
      <c r="J76" s="126" t="n">
        <v>1</v>
      </c>
      <c r="K76" s="84" t="n"/>
      <c r="L76" s="127" t="n">
        <v>3546.78</v>
      </c>
      <c r="M76" s="127" t="n">
        <v>56</v>
      </c>
    </row>
    <row r="77" ht="16" customHeight="1">
      <c r="A77" s="122" t="inlineStr">
        <is>
          <t>登山車護膝</t>
        </is>
      </c>
      <c r="B77" s="73" t="inlineStr">
        <is>
          <t>B0DW4G881J</t>
        </is>
      </c>
      <c r="C77" s="72" t="inlineStr">
        <is>
          <t>護膝 S (青少年)</t>
        </is>
      </c>
      <c r="D77" s="74" t="inlineStr">
        <is>
          <t>W13</t>
        </is>
      </c>
      <c r="E77" s="75" t="n">
        <v>189.98</v>
      </c>
      <c r="F77" s="75" t="n">
        <v>0</v>
      </c>
      <c r="G77" s="24" t="n">
        <v>3</v>
      </c>
      <c r="H77" s="24" t="n">
        <v>3</v>
      </c>
      <c r="I77" s="24" t="n">
        <v>0</v>
      </c>
      <c r="J77" s="123" t="n">
        <v>1</v>
      </c>
      <c r="K77" s="77" t="n"/>
      <c r="L77" s="124" t="n">
        <v>3546.78</v>
      </c>
      <c r="M77" s="124" t="n">
        <v>56</v>
      </c>
    </row>
    <row r="78" ht="16" customHeight="1">
      <c r="A78" s="107" t="inlineStr">
        <is>
          <t>登山車護膝</t>
        </is>
      </c>
      <c r="B78" s="38" t="inlineStr">
        <is>
          <t>B0DW4G881J</t>
        </is>
      </c>
      <c r="C78" s="37" t="inlineStr">
        <is>
          <t>護膝 S (青少年)</t>
        </is>
      </c>
      <c r="D78" s="39" t="inlineStr">
        <is>
          <t>W14</t>
        </is>
      </c>
      <c r="E78" s="40" t="n">
        <v>127.98</v>
      </c>
      <c r="F78" s="40" t="n">
        <v>0</v>
      </c>
      <c r="G78" s="14" t="n">
        <v>2</v>
      </c>
      <c r="H78" s="14" t="n">
        <v>2</v>
      </c>
      <c r="I78" s="14" t="n">
        <v>0</v>
      </c>
      <c r="J78" s="108" t="n">
        <v>1</v>
      </c>
      <c r="K78" s="42" t="n"/>
      <c r="L78" s="109" t="n">
        <v>3546.78</v>
      </c>
      <c r="M78" s="109" t="n">
        <v>56</v>
      </c>
    </row>
    <row r="79" ht="16" customHeight="1">
      <c r="A79" s="110" t="inlineStr">
        <is>
          <t>登山車護膝</t>
        </is>
      </c>
      <c r="B79" s="45" t="inlineStr">
        <is>
          <t>B0DW4G881J</t>
        </is>
      </c>
      <c r="C79" s="44" t="inlineStr">
        <is>
          <t>護膝 S (青少年)</t>
        </is>
      </c>
      <c r="D79" s="46" t="inlineStr">
        <is>
          <t>W15</t>
        </is>
      </c>
      <c r="E79" s="47" t="n">
        <v>189.98</v>
      </c>
      <c r="F79" s="47" t="n">
        <v>0</v>
      </c>
      <c r="G79" s="16" t="n">
        <v>3</v>
      </c>
      <c r="H79" s="16" t="n">
        <v>3</v>
      </c>
      <c r="I79" s="16" t="n">
        <v>0</v>
      </c>
      <c r="J79" s="111" t="n">
        <v>1</v>
      </c>
      <c r="K79" s="49" t="n"/>
      <c r="L79" s="112" t="n">
        <v>3546.78</v>
      </c>
      <c r="M79" s="112" t="n">
        <v>56</v>
      </c>
    </row>
    <row r="80" ht="16" customHeight="1">
      <c r="A80" s="113" t="inlineStr">
        <is>
          <t>登山車護膝</t>
        </is>
      </c>
      <c r="B80" s="52" t="inlineStr">
        <is>
          <t>B0DW4G881J</t>
        </is>
      </c>
      <c r="C80" s="51" t="inlineStr">
        <is>
          <t>護膝 S (青少年)</t>
        </is>
      </c>
      <c r="D80" s="53" t="inlineStr">
        <is>
          <t>W16</t>
        </is>
      </c>
      <c r="E80" s="54" t="n">
        <v>127.98</v>
      </c>
      <c r="F80" s="54" t="n">
        <v>0</v>
      </c>
      <c r="G80" s="18" t="n">
        <v>2</v>
      </c>
      <c r="H80" s="18" t="n">
        <v>2</v>
      </c>
      <c r="I80" s="18" t="n">
        <v>0</v>
      </c>
      <c r="J80" s="114" t="n">
        <v>1</v>
      </c>
      <c r="K80" s="56" t="n"/>
      <c r="L80" s="115" t="n">
        <v>3546.78</v>
      </c>
      <c r="M80" s="115" t="n">
        <v>56</v>
      </c>
    </row>
    <row r="81" ht="16" customHeight="1">
      <c r="A81" s="116" t="inlineStr">
        <is>
          <t>登山車護膝</t>
        </is>
      </c>
      <c r="B81" s="59" t="inlineStr">
        <is>
          <t>B0DW4G881J</t>
        </is>
      </c>
      <c r="C81" s="58" t="inlineStr">
        <is>
          <t>護膝 S (青少年)</t>
        </is>
      </c>
      <c r="D81" s="60" t="inlineStr">
        <is>
          <t>W17</t>
        </is>
      </c>
      <c r="E81" s="61" t="n">
        <v>191.97</v>
      </c>
      <c r="F81" s="61" t="n">
        <v>0</v>
      </c>
      <c r="G81" s="20" t="n">
        <v>3</v>
      </c>
      <c r="H81" s="20" t="n">
        <v>3</v>
      </c>
      <c r="I81" s="20" t="n">
        <v>0</v>
      </c>
      <c r="J81" s="117" t="n">
        <v>1</v>
      </c>
      <c r="K81" s="63" t="n"/>
      <c r="L81" s="118" t="n">
        <v>3546.78</v>
      </c>
      <c r="M81" s="118" t="n">
        <v>56</v>
      </c>
    </row>
    <row r="82" ht="16" customHeight="1">
      <c r="A82" s="119" t="inlineStr">
        <is>
          <t>登山車護膝</t>
        </is>
      </c>
      <c r="B82" s="66" t="inlineStr">
        <is>
          <t>B0DW4G881J</t>
        </is>
      </c>
      <c r="C82" s="65" t="inlineStr">
        <is>
          <t>護膝 S (青少年)</t>
        </is>
      </c>
      <c r="D82" s="67" t="inlineStr">
        <is>
          <t>W18</t>
        </is>
      </c>
      <c r="E82" s="68" t="n">
        <v>0</v>
      </c>
      <c r="F82" s="68" t="n">
        <v>0</v>
      </c>
      <c r="G82" s="22" t="n">
        <v>0</v>
      </c>
      <c r="H82" s="22" t="n">
        <v>0</v>
      </c>
      <c r="I82" s="22" t="n">
        <v>0</v>
      </c>
      <c r="J82" s="130" t="n"/>
      <c r="K82" s="70" t="n"/>
      <c r="L82" s="121" t="n">
        <v>3546.78</v>
      </c>
      <c r="M82" s="121" t="n">
        <v>56</v>
      </c>
    </row>
    <row r="83" ht="16" customHeight="1">
      <c r="A83" s="107" t="inlineStr">
        <is>
          <t>登山車護膝</t>
        </is>
      </c>
      <c r="B83" s="38" t="inlineStr">
        <is>
          <t>B0DW4G881J</t>
        </is>
      </c>
      <c r="C83" s="37" t="inlineStr">
        <is>
          <t>護膝 S (青少年)</t>
        </is>
      </c>
      <c r="D83" s="39" t="inlineStr">
        <is>
          <t>W19</t>
        </is>
      </c>
      <c r="E83" s="40" t="n">
        <v>63</v>
      </c>
      <c r="F83" s="40" t="n">
        <v>4.51</v>
      </c>
      <c r="G83" s="14" t="n">
        <v>1</v>
      </c>
      <c r="H83" s="14" t="n">
        <v>1</v>
      </c>
      <c r="I83" s="14" t="n">
        <v>0</v>
      </c>
      <c r="J83" s="108" t="n">
        <v>1</v>
      </c>
      <c r="K83" s="87" t="n">
        <v>7.158730158730159</v>
      </c>
      <c r="L83" s="109" t="n">
        <v>3546.78</v>
      </c>
      <c r="M83" s="109" t="n">
        <v>56</v>
      </c>
    </row>
    <row r="84" ht="16" customHeight="1">
      <c r="A84" s="110" t="inlineStr">
        <is>
          <t>登山車護膝</t>
        </is>
      </c>
      <c r="B84" s="45" t="inlineStr">
        <is>
          <t>B0DW4G881J</t>
        </is>
      </c>
      <c r="C84" s="44" t="inlineStr">
        <is>
          <t>護膝 S (青少年)</t>
        </is>
      </c>
      <c r="D84" s="46" t="inlineStr">
        <is>
          <t>W20</t>
        </is>
      </c>
      <c r="E84" s="47" t="n">
        <v>504</v>
      </c>
      <c r="F84" s="47" t="n">
        <v>15.03</v>
      </c>
      <c r="G84" s="16" t="n">
        <v>8</v>
      </c>
      <c r="H84" s="16" t="n">
        <v>8</v>
      </c>
      <c r="I84" s="16" t="n">
        <v>0</v>
      </c>
      <c r="J84" s="111" t="n">
        <v>1</v>
      </c>
      <c r="K84" s="89" t="n">
        <v>2.982142857142857</v>
      </c>
      <c r="L84" s="112" t="n">
        <v>3546.78</v>
      </c>
      <c r="M84" s="112" t="n">
        <v>56</v>
      </c>
    </row>
    <row r="85" ht="16" customHeight="1">
      <c r="A85" s="113" t="inlineStr">
        <is>
          <t>登山車護膝</t>
        </is>
      </c>
      <c r="B85" s="52" t="inlineStr">
        <is>
          <t>B0DW4G881J</t>
        </is>
      </c>
      <c r="C85" s="51" t="inlineStr">
        <is>
          <t>護膝 S (青少年)</t>
        </is>
      </c>
      <c r="D85" s="53" t="inlineStr">
        <is>
          <t>W21</t>
        </is>
      </c>
      <c r="E85" s="54" t="n">
        <v>63</v>
      </c>
      <c r="F85" s="54" t="n">
        <v>19.29</v>
      </c>
      <c r="G85" s="18" t="n">
        <v>1</v>
      </c>
      <c r="H85" s="18" t="n">
        <v>1</v>
      </c>
      <c r="I85" s="18" t="n">
        <v>0</v>
      </c>
      <c r="J85" s="114" t="n">
        <v>1</v>
      </c>
      <c r="K85" s="91" t="n">
        <v>30.61904761904762</v>
      </c>
      <c r="L85" s="115" t="n">
        <v>3546.78</v>
      </c>
      <c r="M85" s="115" t="n">
        <v>56</v>
      </c>
    </row>
    <row r="86" ht="16" customHeight="1">
      <c r="A86" s="116" t="inlineStr">
        <is>
          <t>登山車護膝</t>
        </is>
      </c>
      <c r="B86" s="59" t="inlineStr">
        <is>
          <t>B0DW4G881J</t>
        </is>
      </c>
      <c r="C86" s="58" t="inlineStr">
        <is>
          <t>護膝 S (青少年)</t>
        </is>
      </c>
      <c r="D86" s="60" t="inlineStr">
        <is>
          <t>W22</t>
        </is>
      </c>
      <c r="E86" s="61" t="n">
        <v>315</v>
      </c>
      <c r="F86" s="61" t="n">
        <v>32.31</v>
      </c>
      <c r="G86" s="20" t="n">
        <v>5</v>
      </c>
      <c r="H86" s="20" t="n">
        <v>5</v>
      </c>
      <c r="I86" s="20" t="n">
        <v>0</v>
      </c>
      <c r="J86" s="117" t="n">
        <v>1</v>
      </c>
      <c r="K86" s="93" t="n">
        <v>10.25714285714286</v>
      </c>
      <c r="L86" s="118" t="n">
        <v>3546.78</v>
      </c>
      <c r="M86" s="118" t="n">
        <v>56</v>
      </c>
    </row>
    <row r="87" ht="16" customHeight="1">
      <c r="A87" s="119" t="inlineStr">
        <is>
          <t>登山車護膝</t>
        </is>
      </c>
      <c r="B87" s="66" t="inlineStr">
        <is>
          <t>B0DW4G881J</t>
        </is>
      </c>
      <c r="C87" s="65" t="inlineStr">
        <is>
          <t>護膝 S (青少年)</t>
        </is>
      </c>
      <c r="D87" s="67" t="inlineStr">
        <is>
          <t>W23</t>
        </is>
      </c>
      <c r="E87" s="68" t="n">
        <v>377</v>
      </c>
      <c r="F87" s="68" t="n">
        <v>33.39</v>
      </c>
      <c r="G87" s="22" t="n">
        <v>6</v>
      </c>
      <c r="H87" s="22" t="n">
        <v>6</v>
      </c>
      <c r="I87" s="22" t="n">
        <v>0</v>
      </c>
      <c r="J87" s="120" t="n">
        <v>1</v>
      </c>
      <c r="K87" s="95" t="n">
        <v>8.856763925729442</v>
      </c>
      <c r="L87" s="121" t="n">
        <v>3546.78</v>
      </c>
      <c r="M87" s="121" t="n">
        <v>56</v>
      </c>
    </row>
    <row r="88" ht="16" customHeight="1">
      <c r="A88" s="122" t="inlineStr">
        <is>
          <t>登山車護膝</t>
        </is>
      </c>
      <c r="B88" s="73" t="inlineStr">
        <is>
          <t>B0DW4G881J</t>
        </is>
      </c>
      <c r="C88" s="72" t="inlineStr">
        <is>
          <t>護膝 S (青少年)</t>
        </is>
      </c>
      <c r="D88" s="74" t="inlineStr">
        <is>
          <t>W24</t>
        </is>
      </c>
      <c r="E88" s="75" t="n">
        <v>126</v>
      </c>
      <c r="F88" s="75" t="n">
        <v>29.6</v>
      </c>
      <c r="G88" s="24" t="n">
        <v>2</v>
      </c>
      <c r="H88" s="24" t="n">
        <v>2</v>
      </c>
      <c r="I88" s="24" t="n">
        <v>0</v>
      </c>
      <c r="J88" s="123" t="n">
        <v>1</v>
      </c>
      <c r="K88" s="97" t="n">
        <v>23.49206349206349</v>
      </c>
      <c r="L88" s="124" t="n">
        <v>3546.78</v>
      </c>
      <c r="M88" s="124" t="n">
        <v>56</v>
      </c>
    </row>
    <row r="89" ht="16" customHeight="1">
      <c r="A89" s="125" t="inlineStr">
        <is>
          <t>登山車護膝</t>
        </is>
      </c>
      <c r="B89" s="80" t="inlineStr">
        <is>
          <t>B0DW4G881J</t>
        </is>
      </c>
      <c r="C89" s="79" t="inlineStr">
        <is>
          <t>護膝 S (青少年)</t>
        </is>
      </c>
      <c r="D89" s="81" t="inlineStr">
        <is>
          <t>W25</t>
        </is>
      </c>
      <c r="E89" s="82" t="n">
        <v>63</v>
      </c>
      <c r="F89" s="82" t="n">
        <v>26.15</v>
      </c>
      <c r="G89" s="26" t="n">
        <v>1</v>
      </c>
      <c r="H89" s="26" t="n">
        <v>1</v>
      </c>
      <c r="I89" s="26" t="n">
        <v>0</v>
      </c>
      <c r="J89" s="126" t="n">
        <v>1</v>
      </c>
      <c r="K89" s="99" t="n">
        <v>41.50793650793651</v>
      </c>
      <c r="L89" s="127" t="n">
        <v>3546.78</v>
      </c>
      <c r="M89" s="127" t="n">
        <v>56</v>
      </c>
    </row>
    <row r="90" ht="16" customHeight="1">
      <c r="A90" s="107" t="inlineStr">
        <is>
          <t>登山車護膝</t>
        </is>
      </c>
      <c r="B90" s="38" t="inlineStr">
        <is>
          <t>B0DW4G881J</t>
        </is>
      </c>
      <c r="C90" s="37" t="inlineStr">
        <is>
          <t>護膝 S (青少年)</t>
        </is>
      </c>
      <c r="D90" s="39" t="inlineStr">
        <is>
          <t>W26</t>
        </is>
      </c>
      <c r="E90" s="40" t="n">
        <v>378</v>
      </c>
      <c r="F90" s="40" t="n">
        <v>15.58</v>
      </c>
      <c r="G90" s="14" t="n">
        <v>6</v>
      </c>
      <c r="H90" s="14" t="n">
        <v>6</v>
      </c>
      <c r="I90" s="14" t="n">
        <v>0</v>
      </c>
      <c r="J90" s="108" t="n">
        <v>1</v>
      </c>
      <c r="K90" s="87" t="n">
        <v>4.121693121693122</v>
      </c>
      <c r="L90" s="109" t="n">
        <v>3546.78</v>
      </c>
      <c r="M90" s="109" t="n">
        <v>56</v>
      </c>
    </row>
    <row r="91" ht="16" customHeight="1">
      <c r="A91" s="110" t="inlineStr">
        <is>
          <t>登山車護膝</t>
        </is>
      </c>
      <c r="B91" s="45" t="inlineStr">
        <is>
          <t>B0DW4G881J</t>
        </is>
      </c>
      <c r="C91" s="44" t="inlineStr">
        <is>
          <t>護膝 S (青少年)</t>
        </is>
      </c>
      <c r="D91" s="46" t="inlineStr">
        <is>
          <t>W27</t>
        </is>
      </c>
      <c r="E91" s="47" t="n">
        <v>126</v>
      </c>
      <c r="F91" s="47" t="n">
        <v>0</v>
      </c>
      <c r="G91" s="16" t="n">
        <v>2</v>
      </c>
      <c r="H91" s="16" t="n">
        <v>2</v>
      </c>
      <c r="I91" s="16" t="n">
        <v>0</v>
      </c>
      <c r="J91" s="111" t="n">
        <v>1</v>
      </c>
      <c r="K91" s="49" t="n"/>
      <c r="L91" s="112" t="n">
        <v>3546.78</v>
      </c>
      <c r="M91" s="112" t="n">
        <v>56</v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6a34a"/>
    <outlinePr summaryBelow="1" summaryRight="1"/>
    <pageSetUpPr/>
  </sheetPr>
  <dimension ref="A1:BM8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  <col width="10" customWidth="1" min="33" max="33"/>
    <col width="10" customWidth="1" min="34" max="34"/>
    <col width="10" customWidth="1" min="35" max="35"/>
    <col width="10" customWidth="1" min="36" max="36"/>
    <col width="10" customWidth="1" min="37" max="37"/>
    <col width="10" customWidth="1" min="38" max="38"/>
    <col width="10" customWidth="1" min="39" max="39"/>
    <col width="10" customWidth="1" min="40" max="40"/>
    <col width="10" customWidth="1" min="41" max="41"/>
    <col width="10" customWidth="1" min="42" max="42"/>
    <col width="10" customWidth="1" min="43" max="43"/>
    <col width="10" customWidth="1" min="44" max="44"/>
    <col width="10" customWidth="1" min="45" max="45"/>
    <col width="10" customWidth="1" min="46" max="46"/>
    <col width="10" customWidth="1" min="47" max="47"/>
    <col width="10" customWidth="1" min="48" max="48"/>
    <col width="10" customWidth="1" min="49" max="49"/>
    <col width="10" customWidth="1" min="50" max="50"/>
    <col width="10" customWidth="1" min="51" max="51"/>
    <col width="10" customWidth="1" min="52" max="52"/>
    <col width="10" customWidth="1" min="53" max="53"/>
    <col width="10" customWidth="1" min="54" max="54"/>
    <col width="10" customWidth="1" min="55" max="55"/>
    <col width="10" customWidth="1" min="56" max="56"/>
    <col width="10" customWidth="1" min="57" max="57"/>
    <col width="10" customWidth="1" min="58" max="58"/>
    <col width="10" customWidth="1" min="59" max="59"/>
    <col width="10" customWidth="1" min="60" max="60"/>
    <col width="10" customWidth="1" min="61" max="61"/>
    <col width="10" customWidth="1" min="62" max="62"/>
    <col width="10" customWidth="1" min="63" max="63"/>
    <col width="10" customWidth="1" min="64" max="64"/>
    <col width="10" customWidth="1" min="65" max="65"/>
  </cols>
  <sheetData>
    <row r="1" ht="24" customHeight="1">
      <c r="A1" s="35" t="inlineStr">
        <is>
          <t>Week-over-Week Change  |  21 Comparison Periods  |  Green = Improvement, Red = Decline</t>
        </is>
      </c>
    </row>
    <row r="2" ht="4" customHeight="1"/>
    <row r="3" ht="16" customHeight="1">
      <c r="A3" s="11" t="inlineStr">
        <is>
          <t>產品</t>
        </is>
      </c>
      <c r="B3" s="11" t="inlineStr">
        <is>
          <t>Metric</t>
        </is>
      </c>
      <c r="C3" s="131" t="inlineStr">
        <is>
          <t>W6 → W7</t>
        </is>
      </c>
      <c r="F3" s="132" t="inlineStr">
        <is>
          <t>W7 → W8</t>
        </is>
      </c>
      <c r="I3" s="133" t="inlineStr">
        <is>
          <t>W8 → W9</t>
        </is>
      </c>
      <c r="L3" s="134" t="inlineStr">
        <is>
          <t>W9 → W10</t>
        </is>
      </c>
      <c r="O3" s="131" t="inlineStr">
        <is>
          <t>W10 → W11</t>
        </is>
      </c>
      <c r="R3" s="132" t="inlineStr">
        <is>
          <t>W11 → W12</t>
        </is>
      </c>
      <c r="U3" s="133" t="inlineStr">
        <is>
          <t>W12 → W13</t>
        </is>
      </c>
      <c r="X3" s="134" t="inlineStr">
        <is>
          <t>W13 → W14</t>
        </is>
      </c>
      <c r="AA3" s="131" t="inlineStr">
        <is>
          <t>W14 → W15</t>
        </is>
      </c>
      <c r="AD3" s="132" t="inlineStr">
        <is>
          <t>W15 → W16</t>
        </is>
      </c>
      <c r="AG3" s="133" t="inlineStr">
        <is>
          <t>W16 → W17</t>
        </is>
      </c>
      <c r="AJ3" s="134" t="inlineStr">
        <is>
          <t>W17 → W18</t>
        </is>
      </c>
      <c r="AM3" s="131" t="inlineStr">
        <is>
          <t>W18 → W19</t>
        </is>
      </c>
      <c r="AP3" s="132" t="inlineStr">
        <is>
          <t>W19 → W20</t>
        </is>
      </c>
      <c r="AS3" s="133" t="inlineStr">
        <is>
          <t>W20 → W21</t>
        </is>
      </c>
      <c r="AV3" s="134" t="inlineStr">
        <is>
          <t>W21 → W22</t>
        </is>
      </c>
      <c r="AY3" s="131" t="inlineStr">
        <is>
          <t>W22 → W23</t>
        </is>
      </c>
      <c r="BB3" s="132" t="inlineStr">
        <is>
          <t>W23 → W24</t>
        </is>
      </c>
      <c r="BE3" s="133" t="inlineStr">
        <is>
          <t>W24 → W25</t>
        </is>
      </c>
      <c r="BH3" s="134" t="inlineStr">
        <is>
          <t>W25 → W26</t>
        </is>
      </c>
      <c r="BK3" s="131" t="inlineStr">
        <is>
          <t>W26 → W27</t>
        </is>
      </c>
    </row>
    <row r="4" ht="20" customHeight="1">
      <c r="A4" s="11" t="inlineStr">
        <is>
          <t>產品名稱</t>
        </is>
      </c>
      <c r="B4" s="11" t="inlineStr">
        <is>
          <t>Metric</t>
        </is>
      </c>
      <c r="C4" s="135" t="inlineStr">
        <is>
          <t>Feb 1–7</t>
        </is>
      </c>
      <c r="D4" s="135" t="inlineStr">
        <is>
          <t>Feb 8–14</t>
        </is>
      </c>
      <c r="E4" s="131" t="inlineStr">
        <is>
          <t>Δ%</t>
        </is>
      </c>
      <c r="F4" s="136" t="inlineStr">
        <is>
          <t>Feb 8–14</t>
        </is>
      </c>
      <c r="G4" s="136" t="inlineStr">
        <is>
          <t>Feb 15–21</t>
        </is>
      </c>
      <c r="H4" s="132" t="inlineStr">
        <is>
          <t>Δ%</t>
        </is>
      </c>
      <c r="I4" s="137" t="inlineStr">
        <is>
          <t>Feb 15–21</t>
        </is>
      </c>
      <c r="J4" s="137" t="inlineStr">
        <is>
          <t>Feb 22–28</t>
        </is>
      </c>
      <c r="K4" s="133" t="inlineStr">
        <is>
          <t>Δ%</t>
        </is>
      </c>
      <c r="L4" s="138" t="inlineStr">
        <is>
          <t>Feb 22–28</t>
        </is>
      </c>
      <c r="M4" s="138" t="inlineStr">
        <is>
          <t>Mar 1–7</t>
        </is>
      </c>
      <c r="N4" s="134" t="inlineStr">
        <is>
          <t>Δ%</t>
        </is>
      </c>
      <c r="O4" s="135" t="inlineStr">
        <is>
          <t>Mar 1–7</t>
        </is>
      </c>
      <c r="P4" s="135" t="inlineStr">
        <is>
          <t>Mar 8–14</t>
        </is>
      </c>
      <c r="Q4" s="131" t="inlineStr">
        <is>
          <t>Δ%</t>
        </is>
      </c>
      <c r="R4" s="136" t="inlineStr">
        <is>
          <t>Mar 8–14</t>
        </is>
      </c>
      <c r="S4" s="136" t="inlineStr">
        <is>
          <t>Mar 15–21</t>
        </is>
      </c>
      <c r="T4" s="132" t="inlineStr">
        <is>
          <t>Δ%</t>
        </is>
      </c>
      <c r="U4" s="137" t="inlineStr">
        <is>
          <t>Mar 15–21</t>
        </is>
      </c>
      <c r="V4" s="137" t="inlineStr">
        <is>
          <t>Mar 22–28</t>
        </is>
      </c>
      <c r="W4" s="133" t="inlineStr">
        <is>
          <t>Δ%</t>
        </is>
      </c>
      <c r="X4" s="138" t="inlineStr">
        <is>
          <t>Mar 22–28</t>
        </is>
      </c>
      <c r="Y4" s="138" t="inlineStr">
        <is>
          <t>Mar 29–Apr 4</t>
        </is>
      </c>
      <c r="Z4" s="134" t="inlineStr">
        <is>
          <t>Δ%</t>
        </is>
      </c>
      <c r="AA4" s="135" t="inlineStr">
        <is>
          <t>Mar 29–Apr 4</t>
        </is>
      </c>
      <c r="AB4" s="135" t="inlineStr">
        <is>
          <t>Apr 5–11</t>
        </is>
      </c>
      <c r="AC4" s="131" t="inlineStr">
        <is>
          <t>Δ%</t>
        </is>
      </c>
      <c r="AD4" s="136" t="inlineStr">
        <is>
          <t>Apr 5–11</t>
        </is>
      </c>
      <c r="AE4" s="136" t="inlineStr">
        <is>
          <t>Apr 12–18</t>
        </is>
      </c>
      <c r="AF4" s="132" t="inlineStr">
        <is>
          <t>Δ%</t>
        </is>
      </c>
      <c r="AG4" s="137" t="inlineStr">
        <is>
          <t>Apr 12–18</t>
        </is>
      </c>
      <c r="AH4" s="137" t="inlineStr">
        <is>
          <t>Apr 19–25</t>
        </is>
      </c>
      <c r="AI4" s="133" t="inlineStr">
        <is>
          <t>Δ%</t>
        </is>
      </c>
      <c r="AJ4" s="138" t="inlineStr">
        <is>
          <t>Apr 19–25</t>
        </is>
      </c>
      <c r="AK4" s="138" t="inlineStr">
        <is>
          <t>Apr 26–May 2</t>
        </is>
      </c>
      <c r="AL4" s="134" t="inlineStr">
        <is>
          <t>Δ%</t>
        </is>
      </c>
      <c r="AM4" s="135" t="inlineStr">
        <is>
          <t>Apr 26–May 2</t>
        </is>
      </c>
      <c r="AN4" s="135" t="inlineStr">
        <is>
          <t>May 3–9</t>
        </is>
      </c>
      <c r="AO4" s="131" t="inlineStr">
        <is>
          <t>Δ%</t>
        </is>
      </c>
      <c r="AP4" s="136" t="inlineStr">
        <is>
          <t>May 3–9</t>
        </is>
      </c>
      <c r="AQ4" s="136" t="inlineStr">
        <is>
          <t>May 10–16</t>
        </is>
      </c>
      <c r="AR4" s="132" t="inlineStr">
        <is>
          <t>Δ%</t>
        </is>
      </c>
      <c r="AS4" s="137" t="inlineStr">
        <is>
          <t>May 10–16</t>
        </is>
      </c>
      <c r="AT4" s="137" t="inlineStr">
        <is>
          <t>May 17–23</t>
        </is>
      </c>
      <c r="AU4" s="133" t="inlineStr">
        <is>
          <t>Δ%</t>
        </is>
      </c>
      <c r="AV4" s="138" t="inlineStr">
        <is>
          <t>May 17–23</t>
        </is>
      </c>
      <c r="AW4" s="138" t="inlineStr">
        <is>
          <t>May 24–30</t>
        </is>
      </c>
      <c r="AX4" s="134" t="inlineStr">
        <is>
          <t>Δ%</t>
        </is>
      </c>
      <c r="AY4" s="135" t="inlineStr">
        <is>
          <t>May 24–30</t>
        </is>
      </c>
      <c r="AZ4" s="135" t="inlineStr">
        <is>
          <t>May 31–Jun 6</t>
        </is>
      </c>
      <c r="BA4" s="131" t="inlineStr">
        <is>
          <t>Δ%</t>
        </is>
      </c>
      <c r="BB4" s="136" t="inlineStr">
        <is>
          <t>May 31–Jun 6</t>
        </is>
      </c>
      <c r="BC4" s="136" t="inlineStr">
        <is>
          <t>Jun 7–13</t>
        </is>
      </c>
      <c r="BD4" s="132" t="inlineStr">
        <is>
          <t>Δ%</t>
        </is>
      </c>
      <c r="BE4" s="137" t="inlineStr">
        <is>
          <t>Jun 7–13</t>
        </is>
      </c>
      <c r="BF4" s="137" t="inlineStr">
        <is>
          <t>Jun 14–20</t>
        </is>
      </c>
      <c r="BG4" s="133" t="inlineStr">
        <is>
          <t>Δ%</t>
        </is>
      </c>
      <c r="BH4" s="138" t="inlineStr">
        <is>
          <t>Jun 14–20</t>
        </is>
      </c>
      <c r="BI4" s="138" t="inlineStr">
        <is>
          <t>Jun 21–27</t>
        </is>
      </c>
      <c r="BJ4" s="134" t="inlineStr">
        <is>
          <t>Δ%</t>
        </is>
      </c>
      <c r="BK4" s="135" t="inlineStr">
        <is>
          <t>Jun 21–27</t>
        </is>
      </c>
      <c r="BL4" s="135" t="inlineStr">
        <is>
          <t>Jun 28–Jul 4*</t>
        </is>
      </c>
      <c r="BM4" s="131" t="inlineStr">
        <is>
          <t>Δ%</t>
        </is>
      </c>
    </row>
    <row r="5" ht="16" customHeight="1">
      <c r="A5" s="139" t="inlineStr">
        <is>
          <t>登山車護膝</t>
        </is>
      </c>
      <c r="B5" s="140" t="inlineStr">
        <is>
          <t>Sales</t>
        </is>
      </c>
      <c r="C5" s="141" t="n">
        <v>1171.83</v>
      </c>
      <c r="D5" s="141" t="n">
        <v>1253.82</v>
      </c>
      <c r="E5" s="142" t="n">
        <v>0.06996748675149127</v>
      </c>
      <c r="F5" s="143" t="n">
        <v>1253.82</v>
      </c>
      <c r="G5" s="143" t="n">
        <v>900.37</v>
      </c>
      <c r="H5" s="144" t="n">
        <v>-0.281898518128599</v>
      </c>
      <c r="I5" s="145" t="n">
        <v>900.37</v>
      </c>
      <c r="J5" s="145" t="n">
        <v>903.87</v>
      </c>
      <c r="K5" s="146" t="n">
        <v>0.003887290780456923</v>
      </c>
      <c r="L5" s="147" t="n">
        <v>903.87</v>
      </c>
      <c r="M5" s="147" t="n">
        <v>699.9</v>
      </c>
      <c r="N5" s="148" t="n">
        <v>-0.2256629825085466</v>
      </c>
      <c r="O5" s="141" t="n">
        <v>699.9</v>
      </c>
      <c r="P5" s="141" t="n">
        <v>1591.77</v>
      </c>
      <c r="Q5" s="142" t="n">
        <v>1.27428204029147</v>
      </c>
      <c r="R5" s="143" t="n">
        <v>1591.77</v>
      </c>
      <c r="S5" s="143" t="n">
        <v>617.91</v>
      </c>
      <c r="T5" s="144" t="n">
        <v>-0.6118094950903711</v>
      </c>
      <c r="U5" s="145" t="n">
        <v>617.91</v>
      </c>
      <c r="V5" s="145" t="n">
        <v>889.88</v>
      </c>
      <c r="W5" s="149" t="n">
        <v>0.440145004935994</v>
      </c>
      <c r="X5" s="147" t="n">
        <v>889.88</v>
      </c>
      <c r="Y5" s="147" t="n">
        <v>824.38</v>
      </c>
      <c r="Z5" s="148" t="n">
        <v>-0.07360542994561065</v>
      </c>
      <c r="AA5" s="141" t="n">
        <v>824.38</v>
      </c>
      <c r="AB5" s="141" t="n">
        <v>1029.86</v>
      </c>
      <c r="AC5" s="142" t="n">
        <v>0.2492539848128289</v>
      </c>
      <c r="AD5" s="143" t="n">
        <v>1029.86</v>
      </c>
      <c r="AE5" s="143" t="n">
        <v>1247.82</v>
      </c>
      <c r="AF5" s="150" t="n">
        <v>0.2116404171440779</v>
      </c>
      <c r="AG5" s="145" t="n">
        <v>1247.82</v>
      </c>
      <c r="AH5" s="145" t="n">
        <v>1095.37</v>
      </c>
      <c r="AI5" s="151" t="n">
        <v>-0.1221730698337902</v>
      </c>
      <c r="AJ5" s="147" t="n">
        <v>1095.37</v>
      </c>
      <c r="AK5" s="147" t="n">
        <v>1173</v>
      </c>
      <c r="AL5" s="152" t="n">
        <v>0.07087102988031452</v>
      </c>
      <c r="AM5" s="141" t="n">
        <v>1173</v>
      </c>
      <c r="AN5" s="141" t="n">
        <v>753</v>
      </c>
      <c r="AO5" s="153" t="n">
        <v>-0.3580562659846547</v>
      </c>
      <c r="AP5" s="143" t="n">
        <v>753</v>
      </c>
      <c r="AQ5" s="143" t="n">
        <v>2022</v>
      </c>
      <c r="AR5" s="150" t="n">
        <v>1.685258964143426</v>
      </c>
      <c r="AS5" s="145" t="n">
        <v>2022</v>
      </c>
      <c r="AT5" s="145" t="n">
        <v>1030</v>
      </c>
      <c r="AU5" s="151" t="n">
        <v>-0.4906033630069239</v>
      </c>
      <c r="AV5" s="147" t="n">
        <v>1030</v>
      </c>
      <c r="AW5" s="147" t="n">
        <v>2041</v>
      </c>
      <c r="AX5" s="152" t="n">
        <v>0.9815533980582525</v>
      </c>
      <c r="AY5" s="141" t="n">
        <v>2041</v>
      </c>
      <c r="AZ5" s="141" t="n">
        <v>1409.49</v>
      </c>
      <c r="BA5" s="153" t="n">
        <v>-0.3094120529152376</v>
      </c>
      <c r="BB5" s="143" t="n">
        <v>1409.49</v>
      </c>
      <c r="BC5" s="143" t="n">
        <v>1641.49</v>
      </c>
      <c r="BD5" s="150" t="n">
        <v>0.1645985427353156</v>
      </c>
      <c r="BE5" s="145" t="n">
        <v>1641.49</v>
      </c>
      <c r="BF5" s="145" t="n">
        <v>1029</v>
      </c>
      <c r="BG5" s="151" t="n">
        <v>-0.3731305094761467</v>
      </c>
      <c r="BH5" s="147" t="n">
        <v>1029</v>
      </c>
      <c r="BI5" s="147" t="n">
        <v>1689</v>
      </c>
      <c r="BJ5" s="152" t="n">
        <v>0.641399416909621</v>
      </c>
      <c r="BK5" s="141" t="n">
        <v>1689</v>
      </c>
      <c r="BL5" s="141" t="n">
        <v>678</v>
      </c>
      <c r="BM5" s="153" t="n">
        <v>-0.5985790408525755</v>
      </c>
    </row>
    <row r="6" ht="16" customHeight="1">
      <c r="A6" s="154" t="inlineStr"/>
      <c r="B6" s="155" t="inlineStr">
        <is>
          <t>Spend</t>
        </is>
      </c>
      <c r="C6" s="141" t="n">
        <v>0</v>
      </c>
      <c r="D6" s="141" t="n">
        <v>0</v>
      </c>
      <c r="E6" s="156" t="n"/>
      <c r="F6" s="143" t="n">
        <v>0</v>
      </c>
      <c r="G6" s="143" t="n">
        <v>0</v>
      </c>
      <c r="H6" s="157" t="n"/>
      <c r="I6" s="145" t="n">
        <v>0</v>
      </c>
      <c r="J6" s="145" t="n">
        <v>0</v>
      </c>
      <c r="K6" s="158" t="n"/>
      <c r="L6" s="147" t="n">
        <v>0</v>
      </c>
      <c r="M6" s="147" t="n">
        <v>0</v>
      </c>
      <c r="N6" s="159" t="n"/>
      <c r="O6" s="141" t="n">
        <v>0</v>
      </c>
      <c r="P6" s="141" t="n">
        <v>0</v>
      </c>
      <c r="Q6" s="156" t="n"/>
      <c r="R6" s="143" t="n">
        <v>0</v>
      </c>
      <c r="S6" s="143" t="n">
        <v>0</v>
      </c>
      <c r="T6" s="157" t="n"/>
      <c r="U6" s="145" t="n">
        <v>0</v>
      </c>
      <c r="V6" s="145" t="n">
        <v>0</v>
      </c>
      <c r="W6" s="158" t="n"/>
      <c r="X6" s="147" t="n">
        <v>0</v>
      </c>
      <c r="Y6" s="147" t="n">
        <v>0</v>
      </c>
      <c r="Z6" s="159" t="n"/>
      <c r="AA6" s="141" t="n">
        <v>0</v>
      </c>
      <c r="AB6" s="141" t="n">
        <v>0</v>
      </c>
      <c r="AC6" s="156" t="n"/>
      <c r="AD6" s="143" t="n">
        <v>0</v>
      </c>
      <c r="AE6" s="143" t="n">
        <v>0</v>
      </c>
      <c r="AF6" s="157" t="n"/>
      <c r="AG6" s="145" t="n">
        <v>0</v>
      </c>
      <c r="AH6" s="145" t="n">
        <v>0</v>
      </c>
      <c r="AI6" s="158" t="n"/>
      <c r="AJ6" s="147" t="n">
        <v>0</v>
      </c>
      <c r="AK6" s="147" t="n">
        <v>0</v>
      </c>
      <c r="AL6" s="159" t="n"/>
      <c r="AM6" s="141" t="n">
        <v>0</v>
      </c>
      <c r="AN6" s="141" t="n">
        <v>90.42</v>
      </c>
      <c r="AO6" s="156" t="n"/>
      <c r="AP6" s="143" t="n">
        <v>90.42</v>
      </c>
      <c r="AQ6" s="143" t="n">
        <v>172.93</v>
      </c>
      <c r="AR6" s="144" t="n">
        <v>0.9125193541251936</v>
      </c>
      <c r="AS6" s="145" t="n">
        <v>172.93</v>
      </c>
      <c r="AT6" s="145" t="n">
        <v>172.1</v>
      </c>
      <c r="AU6" s="146" t="n">
        <v>-0.004799629908055355</v>
      </c>
      <c r="AV6" s="147" t="n">
        <v>172.1</v>
      </c>
      <c r="AW6" s="147" t="n">
        <v>147.79</v>
      </c>
      <c r="AX6" s="152" t="n">
        <v>-0.1412550842533411</v>
      </c>
      <c r="AY6" s="141" t="n">
        <v>147.79</v>
      </c>
      <c r="AZ6" s="141" t="n">
        <v>109.47</v>
      </c>
      <c r="BA6" s="142" t="n">
        <v>-0.2592868259016171</v>
      </c>
      <c r="BB6" s="143" t="n">
        <v>109.47</v>
      </c>
      <c r="BC6" s="143" t="n">
        <v>109.91</v>
      </c>
      <c r="BD6" s="160" t="n">
        <v>0.004019366036356972</v>
      </c>
      <c r="BE6" s="145" t="n">
        <v>109.91</v>
      </c>
      <c r="BF6" s="145" t="n">
        <v>127.63</v>
      </c>
      <c r="BG6" s="151" t="n">
        <v>0.1612228186698207</v>
      </c>
      <c r="BH6" s="147" t="n">
        <v>127.63</v>
      </c>
      <c r="BI6" s="147" t="n">
        <v>108.67</v>
      </c>
      <c r="BJ6" s="152" t="n">
        <v>-0.1485544151061662</v>
      </c>
      <c r="BK6" s="141" t="n">
        <v>108.67</v>
      </c>
      <c r="BL6" s="141" t="n">
        <v>0</v>
      </c>
      <c r="BM6" s="142" t="n">
        <v>-1</v>
      </c>
    </row>
    <row r="7" ht="16" customHeight="1">
      <c r="A7" s="161" t="inlineStr"/>
      <c r="B7" s="140" t="inlineStr">
        <is>
          <t>Units</t>
        </is>
      </c>
      <c r="C7" s="141" t="n">
        <v>17</v>
      </c>
      <c r="D7" s="141" t="n">
        <v>18</v>
      </c>
      <c r="E7" s="142" t="n">
        <v>0.05882352941176471</v>
      </c>
      <c r="F7" s="143" t="n">
        <v>18</v>
      </c>
      <c r="G7" s="143" t="n">
        <v>13</v>
      </c>
      <c r="H7" s="144" t="n">
        <v>-0.2777777777777778</v>
      </c>
      <c r="I7" s="145" t="n">
        <v>13</v>
      </c>
      <c r="J7" s="145" t="n">
        <v>13</v>
      </c>
      <c r="K7" s="146" t="n">
        <v>0</v>
      </c>
      <c r="L7" s="147" t="n">
        <v>13</v>
      </c>
      <c r="M7" s="147" t="n">
        <v>10</v>
      </c>
      <c r="N7" s="148" t="n">
        <v>-0.2307692307692308</v>
      </c>
      <c r="O7" s="141" t="n">
        <v>10</v>
      </c>
      <c r="P7" s="141" t="n">
        <v>23</v>
      </c>
      <c r="Q7" s="142" t="n">
        <v>1.3</v>
      </c>
      <c r="R7" s="143" t="n">
        <v>23</v>
      </c>
      <c r="S7" s="143" t="n">
        <v>9</v>
      </c>
      <c r="T7" s="144" t="n">
        <v>-0.6086956521739131</v>
      </c>
      <c r="U7" s="145" t="n">
        <v>9</v>
      </c>
      <c r="V7" s="145" t="n">
        <v>13</v>
      </c>
      <c r="W7" s="149" t="n">
        <v>0.4444444444444444</v>
      </c>
      <c r="X7" s="147" t="n">
        <v>13</v>
      </c>
      <c r="Y7" s="147" t="n">
        <v>12</v>
      </c>
      <c r="Z7" s="148" t="n">
        <v>-0.07692307692307693</v>
      </c>
      <c r="AA7" s="141" t="n">
        <v>12</v>
      </c>
      <c r="AB7" s="141" t="n">
        <v>25</v>
      </c>
      <c r="AC7" s="142" t="n">
        <v>1.083333333333333</v>
      </c>
      <c r="AD7" s="143" t="n">
        <v>25</v>
      </c>
      <c r="AE7" s="143" t="n">
        <v>18</v>
      </c>
      <c r="AF7" s="144" t="n">
        <v>-0.28</v>
      </c>
      <c r="AG7" s="145" t="n">
        <v>18</v>
      </c>
      <c r="AH7" s="145" t="n">
        <v>16</v>
      </c>
      <c r="AI7" s="151" t="n">
        <v>-0.1111111111111111</v>
      </c>
      <c r="AJ7" s="147" t="n">
        <v>16</v>
      </c>
      <c r="AK7" s="147" t="n">
        <v>17</v>
      </c>
      <c r="AL7" s="152" t="n">
        <v>0.0625</v>
      </c>
      <c r="AM7" s="141" t="n">
        <v>17</v>
      </c>
      <c r="AN7" s="141" t="n">
        <v>11</v>
      </c>
      <c r="AO7" s="153" t="n">
        <v>-0.3529411764705883</v>
      </c>
      <c r="AP7" s="143" t="n">
        <v>11</v>
      </c>
      <c r="AQ7" s="143" t="n">
        <v>30</v>
      </c>
      <c r="AR7" s="150" t="n">
        <v>1.727272727272727</v>
      </c>
      <c r="AS7" s="145" t="n">
        <v>30</v>
      </c>
      <c r="AT7" s="145" t="n">
        <v>15</v>
      </c>
      <c r="AU7" s="151" t="n">
        <v>-0.5</v>
      </c>
      <c r="AV7" s="147" t="n">
        <v>15</v>
      </c>
      <c r="AW7" s="147" t="n">
        <v>30</v>
      </c>
      <c r="AX7" s="152" t="n">
        <v>1</v>
      </c>
      <c r="AY7" s="141" t="n">
        <v>30</v>
      </c>
      <c r="AZ7" s="141" t="n">
        <v>21</v>
      </c>
      <c r="BA7" s="153" t="n">
        <v>-0.3</v>
      </c>
      <c r="BB7" s="143" t="n">
        <v>21</v>
      </c>
      <c r="BC7" s="143" t="n">
        <v>24</v>
      </c>
      <c r="BD7" s="150" t="n">
        <v>0.1428571428571428</v>
      </c>
      <c r="BE7" s="145" t="n">
        <v>24</v>
      </c>
      <c r="BF7" s="145" t="n">
        <v>15</v>
      </c>
      <c r="BG7" s="151" t="n">
        <v>-0.375</v>
      </c>
      <c r="BH7" s="147" t="n">
        <v>15</v>
      </c>
      <c r="BI7" s="147" t="n">
        <v>25</v>
      </c>
      <c r="BJ7" s="152" t="n">
        <v>0.6666666666666666</v>
      </c>
      <c r="BK7" s="141" t="n">
        <v>25</v>
      </c>
      <c r="BL7" s="141" t="n">
        <v>10</v>
      </c>
      <c r="BM7" s="153" t="n">
        <v>-0.6</v>
      </c>
    </row>
    <row r="8" ht="16" customHeight="1">
      <c r="A8" s="154" t="inlineStr"/>
      <c r="B8" s="155" t="inlineStr">
        <is>
          <t>TACOS</t>
        </is>
      </c>
      <c r="C8" s="162" t="n">
        <v>0</v>
      </c>
      <c r="D8" s="162" t="n">
        <v>0</v>
      </c>
      <c r="E8" s="156" t="n"/>
      <c r="F8" s="163" t="n">
        <v>0</v>
      </c>
      <c r="G8" s="163" t="n">
        <v>0</v>
      </c>
      <c r="H8" s="157" t="n"/>
      <c r="I8" s="164" t="n">
        <v>0</v>
      </c>
      <c r="J8" s="164" t="n">
        <v>0</v>
      </c>
      <c r="K8" s="158" t="n"/>
      <c r="L8" s="165" t="n">
        <v>0</v>
      </c>
      <c r="M8" s="165" t="n">
        <v>0</v>
      </c>
      <c r="N8" s="159" t="n"/>
      <c r="O8" s="162" t="n">
        <v>0</v>
      </c>
      <c r="P8" s="162" t="n">
        <v>0</v>
      </c>
      <c r="Q8" s="156" t="n"/>
      <c r="R8" s="163" t="n">
        <v>0</v>
      </c>
      <c r="S8" s="163" t="n">
        <v>0</v>
      </c>
      <c r="T8" s="157" t="n"/>
      <c r="U8" s="164" t="n">
        <v>0</v>
      </c>
      <c r="V8" s="164" t="n">
        <v>0</v>
      </c>
      <c r="W8" s="158" t="n"/>
      <c r="X8" s="165" t="n">
        <v>0</v>
      </c>
      <c r="Y8" s="165" t="n">
        <v>0</v>
      </c>
      <c r="Z8" s="159" t="n"/>
      <c r="AA8" s="162" t="n">
        <v>0</v>
      </c>
      <c r="AB8" s="162" t="n">
        <v>0</v>
      </c>
      <c r="AC8" s="156" t="n"/>
      <c r="AD8" s="163" t="n">
        <v>0</v>
      </c>
      <c r="AE8" s="163" t="n">
        <v>0</v>
      </c>
      <c r="AF8" s="157" t="n"/>
      <c r="AG8" s="164" t="n">
        <v>0</v>
      </c>
      <c r="AH8" s="164" t="n">
        <v>0</v>
      </c>
      <c r="AI8" s="158" t="n"/>
      <c r="AJ8" s="165" t="n">
        <v>0</v>
      </c>
      <c r="AK8" s="165" t="n">
        <v>0</v>
      </c>
      <c r="AL8" s="159" t="n"/>
      <c r="AM8" s="162" t="n">
        <v>0</v>
      </c>
      <c r="AN8" s="162" t="n">
        <v>12</v>
      </c>
      <c r="AO8" s="156" t="n"/>
      <c r="AP8" s="163" t="n">
        <v>12</v>
      </c>
      <c r="AQ8" s="163" t="n">
        <v>8.6</v>
      </c>
      <c r="AR8" s="150" t="n">
        <v>-0.2833333333333334</v>
      </c>
      <c r="AS8" s="164" t="n">
        <v>8.6</v>
      </c>
      <c r="AT8" s="164" t="n">
        <v>16.7</v>
      </c>
      <c r="AU8" s="151" t="n">
        <v>0.9418604651162791</v>
      </c>
      <c r="AV8" s="165" t="n">
        <v>16.7</v>
      </c>
      <c r="AW8" s="165" t="n">
        <v>7.2</v>
      </c>
      <c r="AX8" s="152" t="n">
        <v>-0.5688622754491018</v>
      </c>
      <c r="AY8" s="162" t="n">
        <v>7.2</v>
      </c>
      <c r="AZ8" s="162" t="n">
        <v>7.8</v>
      </c>
      <c r="BA8" s="153" t="n">
        <v>0.08333333333333329</v>
      </c>
      <c r="BB8" s="163" t="n">
        <v>7.8</v>
      </c>
      <c r="BC8" s="163" t="n">
        <v>6.7</v>
      </c>
      <c r="BD8" s="150" t="n">
        <v>-0.141025641025641</v>
      </c>
      <c r="BE8" s="164" t="n">
        <v>6.7</v>
      </c>
      <c r="BF8" s="164" t="n">
        <v>12.4</v>
      </c>
      <c r="BG8" s="151" t="n">
        <v>0.8507462686567164</v>
      </c>
      <c r="BH8" s="165" t="n">
        <v>12.4</v>
      </c>
      <c r="BI8" s="165" t="n">
        <v>6.4</v>
      </c>
      <c r="BJ8" s="152" t="n">
        <v>-0.4838709677419354</v>
      </c>
      <c r="BK8" s="162" t="n">
        <v>6.4</v>
      </c>
      <c r="BL8" s="162" t="n">
        <v>0</v>
      </c>
      <c r="BM8" s="142" t="n">
        <v>-1</v>
      </c>
    </row>
  </sheetData>
  <mergeCells count="22">
    <mergeCell ref="X3:Z3"/>
    <mergeCell ref="AJ3:AL3"/>
    <mergeCell ref="I3:K3"/>
    <mergeCell ref="U3:W3"/>
    <mergeCell ref="BK3:BM3"/>
    <mergeCell ref="R3:T3"/>
    <mergeCell ref="AG3:AI3"/>
    <mergeCell ref="AA3:AC3"/>
    <mergeCell ref="AM3:AO3"/>
    <mergeCell ref="AS3:AU3"/>
    <mergeCell ref="C3:E3"/>
    <mergeCell ref="AD3:AF3"/>
    <mergeCell ref="AY3:BA3"/>
    <mergeCell ref="BE3:BG3"/>
    <mergeCell ref="AP3:AR3"/>
    <mergeCell ref="O3:Q3"/>
    <mergeCell ref="BB3:BD3"/>
    <mergeCell ref="A1:L1"/>
    <mergeCell ref="AV3:AX3"/>
    <mergeCell ref="F3:H3"/>
    <mergeCell ref="L3:N3"/>
    <mergeCell ref="BH3:BJ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dc2626"/>
    <outlinePr summaryBelow="1" summaryRight="1"/>
    <pageSetUpPr/>
  </sheetPr>
  <dimension ref="A1:AR5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1" customWidth="1" min="2" max="2"/>
    <col width="14" customWidth="1" min="3" max="3"/>
    <col width="14" customWidth="1" min="4" max="4"/>
    <col width="14" customWidth="1" min="5" max="5"/>
    <col width="38" customWidth="1" min="6" max="6"/>
    <col width="13" customWidth="1" min="7" max="7"/>
    <col width="8" customWidth="1" min="8" max="8"/>
    <col width="7" customWidth="1" min="9" max="9"/>
    <col width="13" customWidth="1" min="10" max="10"/>
    <col width="10" customWidth="1" min="11" max="11"/>
  </cols>
  <sheetData>
    <row r="1" ht="24" customHeight="1">
      <c r="A1" s="35" t="inlineStr">
        <is>
          <t>Sponsored Brands Attributed Purchases — W1–W7  |  0 rows  |  Total SB Sales: $0  |  NTB: $0</t>
        </is>
      </c>
    </row>
    <row r="2" ht="18" customHeight="1">
      <c r="A2" s="166" t="inlineStr">
        <is>
          <t>W6: $0 (0 ord)</t>
        </is>
      </c>
      <c r="C2" s="167" t="inlineStr">
        <is>
          <t>W7: $0 (0 ord)</t>
        </is>
      </c>
      <c r="E2" s="168" t="inlineStr">
        <is>
          <t>W8: $0 (0 ord)</t>
        </is>
      </c>
      <c r="G2" s="169" t="inlineStr">
        <is>
          <t>W9: $0 (0 ord)</t>
        </is>
      </c>
      <c r="I2" s="170" t="inlineStr">
        <is>
          <t>W10: $0 (0 ord)</t>
        </is>
      </c>
      <c r="K2" s="171" t="inlineStr">
        <is>
          <t>W11: $0 (0 ord)</t>
        </is>
      </c>
      <c r="M2" s="172" t="inlineStr">
        <is>
          <t>W12: $0 (0 ord)</t>
        </is>
      </c>
      <c r="O2" s="171" t="inlineStr">
        <is>
          <t>W13: $0 (0 ord)</t>
        </is>
      </c>
      <c r="Q2" s="166" t="inlineStr">
        <is>
          <t>W14: $0 (0 ord)</t>
        </is>
      </c>
      <c r="S2" s="167" t="inlineStr">
        <is>
          <t>W15: $0 (0 ord)</t>
        </is>
      </c>
      <c r="U2" s="168" t="inlineStr">
        <is>
          <t>W16: $0 (0 ord)</t>
        </is>
      </c>
      <c r="W2" s="169" t="inlineStr">
        <is>
          <t>W17: $0 (0 ord)</t>
        </is>
      </c>
      <c r="Y2" s="170" t="inlineStr">
        <is>
          <t>W18: $0 (0 ord)</t>
        </is>
      </c>
      <c r="AA2" s="166" t="inlineStr">
        <is>
          <t>W19: $0 (0 ord)</t>
        </is>
      </c>
      <c r="AC2" s="167" t="inlineStr">
        <is>
          <t>W20: $0 (0 ord)</t>
        </is>
      </c>
      <c r="AE2" s="168" t="inlineStr">
        <is>
          <t>W21: $0 (0 ord)</t>
        </is>
      </c>
      <c r="AG2" s="169" t="inlineStr">
        <is>
          <t>W22: $0 (0 ord)</t>
        </is>
      </c>
      <c r="AI2" s="170" t="inlineStr">
        <is>
          <t>W23: $0 (0 ord)</t>
        </is>
      </c>
      <c r="AK2" s="171" t="inlineStr">
        <is>
          <t>W24: $0 (0 ord)</t>
        </is>
      </c>
      <c r="AM2" s="172" t="inlineStr">
        <is>
          <t>W25: $0 (0 ord)</t>
        </is>
      </c>
      <c r="AO2" s="166" t="inlineStr">
        <is>
          <t>W26: $0 (0 ord)</t>
        </is>
      </c>
      <c r="AQ2" s="167" t="inlineStr">
        <is>
          <t>W27: $0 (0 ord)</t>
        </is>
      </c>
    </row>
    <row r="3" ht="4" customHeight="1"/>
    <row r="4" ht="20" customHeight="1">
      <c r="A4" s="36" t="inlineStr">
        <is>
          <t>Week</t>
        </is>
      </c>
      <c r="B4" s="36" t="inlineStr">
        <is>
          <t>Date</t>
        </is>
      </c>
      <c r="C4" s="36" t="inlineStr">
        <is>
          <t>產品 ZH</t>
        </is>
      </c>
      <c r="D4" s="36" t="inlineStr">
        <is>
          <t>Parent ASIN</t>
        </is>
      </c>
      <c r="E4" s="36" t="inlineStr">
        <is>
          <t>Child ASIN</t>
        </is>
      </c>
      <c r="F4" s="36" t="inlineStr">
        <is>
          <t>Campaign</t>
        </is>
      </c>
      <c r="G4" s="36" t="inlineStr">
        <is>
          <t>SB Sales ($)</t>
        </is>
      </c>
      <c r="H4" s="36" t="inlineStr">
        <is>
          <t>Orders</t>
        </is>
      </c>
      <c r="I4" s="36" t="inlineStr">
        <is>
          <t>Units</t>
        </is>
      </c>
      <c r="J4" s="36" t="inlineStr">
        <is>
          <t>NTB Sales ($)</t>
        </is>
      </c>
      <c r="K4" s="36" t="inlineStr">
        <is>
          <t>NTB Orders</t>
        </is>
      </c>
    </row>
    <row r="5" ht="20" customHeight="1">
      <c r="A5" s="31" t="inlineStr">
        <is>
          <t>4W GRAND TOTAL  (0 rows)</t>
        </is>
      </c>
      <c r="G5" s="173" t="n">
        <v>0</v>
      </c>
      <c r="H5" s="32" t="n">
        <v>0</v>
      </c>
      <c r="I5" s="32" t="n">
        <v>0</v>
      </c>
      <c r="J5" s="173" t="n">
        <v>0</v>
      </c>
      <c r="K5" s="34" t="n"/>
    </row>
  </sheetData>
  <mergeCells count="24">
    <mergeCell ref="AM2:AN2"/>
    <mergeCell ref="G2:H2"/>
    <mergeCell ref="AO2:AP2"/>
    <mergeCell ref="I2:J2"/>
    <mergeCell ref="A1:K1"/>
    <mergeCell ref="M2:N2"/>
    <mergeCell ref="S2:T2"/>
    <mergeCell ref="U2:V2"/>
    <mergeCell ref="Y2:Z2"/>
    <mergeCell ref="AE2:AF2"/>
    <mergeCell ref="A5:F5"/>
    <mergeCell ref="AG2:AH2"/>
    <mergeCell ref="A2:B2"/>
    <mergeCell ref="C2:D2"/>
    <mergeCell ref="AQ2:AR2"/>
    <mergeCell ref="E2:F2"/>
    <mergeCell ref="K2:L2"/>
    <mergeCell ref="O2:P2"/>
    <mergeCell ref="Q2:R2"/>
    <mergeCell ref="W2:X2"/>
    <mergeCell ref="AA2:AB2"/>
    <mergeCell ref="AC2:AD2"/>
    <mergeCell ref="AI2:AJ2"/>
    <mergeCell ref="AK2:AL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6a34a"/>
    <outlinePr summaryBelow="1" summaryRight="1"/>
    <pageSetUpPr/>
  </sheetPr>
  <dimension ref="A1:K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2" customWidth="1" min="5" max="5"/>
    <col width="9" customWidth="1" min="6" max="6"/>
    <col width="9" customWidth="1" min="7" max="7"/>
    <col width="11" customWidth="1" min="8" max="8"/>
    <col width="13" customWidth="1" min="9" max="9"/>
    <col width="30" customWidth="1" min="10" max="10"/>
    <col width="10" customWidth="1" min="11" max="11"/>
  </cols>
  <sheetData>
    <row r="1" ht="26" customHeight="1">
      <c r="A1" s="1" t="inlineStr">
        <is>
          <t>產品象限分析  |  Sales Median = $25,693  |  TACOS Target ≤15%  |  22W Total</t>
        </is>
      </c>
    </row>
    <row r="2" ht="6" customHeight="1"/>
    <row r="3" ht="20" customHeight="1">
      <c r="A3" s="174" t="inlineStr">
        <is>
          <t>⭐ Star  (1 個產品)</t>
        </is>
      </c>
      <c r="C3" s="175" t="inlineStr">
        <is>
          <t>⚠️ Question  (0 個產品)</t>
        </is>
      </c>
      <c r="E3" s="176" t="inlineStr">
        <is>
          <t>🔴 Cut  (0 個產品)</t>
        </is>
      </c>
      <c r="G3" s="177" t="inlineStr">
        <is>
          <t>💤 Potential  (0 個產品)</t>
        </is>
      </c>
    </row>
    <row r="4" ht="6" customHeight="1"/>
    <row r="5" ht="18" customHeight="1">
      <c r="A5" s="36" t="inlineStr">
        <is>
          <t>象限</t>
        </is>
      </c>
      <c r="B5" s="36" t="inlineStr">
        <is>
          <t>產品名稱</t>
        </is>
      </c>
      <c r="C5" s="36" t="inlineStr">
        <is>
          <t>Parent ASIN</t>
        </is>
      </c>
      <c r="D5" s="36" t="inlineStr">
        <is>
          <t>4W Sales ($)</t>
        </is>
      </c>
      <c r="E5" s="36" t="inlineStr">
        <is>
          <t>5W Spend ($)</t>
        </is>
      </c>
      <c r="F5" s="36" t="inlineStr">
        <is>
          <t>5W TACOS</t>
        </is>
      </c>
      <c r="G5" s="36" t="inlineStr">
        <is>
          <t>Sales Rank</t>
        </is>
      </c>
      <c r="H5" s="36" t="inlineStr">
        <is>
          <t>vs Median</t>
        </is>
      </c>
      <c r="I5" s="36" t="inlineStr">
        <is>
          <t>SB Attr Sales</t>
        </is>
      </c>
      <c r="J5" s="36" t="inlineStr">
        <is>
          <t>建議動作方向</t>
        </is>
      </c>
      <c r="K5" s="36" t="inlineStr">
        <is>
          <t>優先級</t>
        </is>
      </c>
    </row>
    <row r="6" ht="16" customHeight="1">
      <c r="A6" s="178" t="inlineStr">
        <is>
          <t xml:space="preserve">  ⭐ Star  ·  高銷售 · 低 TACOS  (1 個產品)</t>
        </is>
      </c>
    </row>
    <row r="7" ht="16" customHeight="1">
      <c r="A7" s="179" t="inlineStr">
        <is>
          <t>⭐ Star</t>
        </is>
      </c>
      <c r="B7" s="180" t="inlineStr">
        <is>
          <t>登山車護膝</t>
        </is>
      </c>
      <c r="C7" s="181" t="inlineStr">
        <is>
          <t>B0F5BYZVC7</t>
        </is>
      </c>
      <c r="D7" s="182" t="n">
        <v>25692.76</v>
      </c>
      <c r="E7" s="182" t="n">
        <v>1038.92</v>
      </c>
      <c r="F7" s="183" t="n">
        <v>0.04</v>
      </c>
      <c r="G7" s="184" t="n">
        <v>1</v>
      </c>
      <c r="H7" s="185" t="n">
        <v>0</v>
      </c>
      <c r="I7" s="186" t="n">
        <v>0</v>
      </c>
      <c r="J7" s="187" t="inlineStr">
        <is>
          <t>擴大預算 · 複製 SP · 加 SB</t>
        </is>
      </c>
      <c r="K7" s="188" t="inlineStr">
        <is>
          <t>本週執行</t>
        </is>
      </c>
    </row>
  </sheetData>
  <mergeCells count="6">
    <mergeCell ref="A6:K6"/>
    <mergeCell ref="A1:K1"/>
    <mergeCell ref="C3:D3"/>
    <mergeCell ref="A3:B3"/>
    <mergeCell ref="G3:H3"/>
    <mergeCell ref="E3:F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7c3aed"/>
    <outlinePr summaryBelow="1" summaryRight="1"/>
    <pageSetUpPr/>
  </sheetPr>
  <dimension ref="A1:H9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12" customWidth="1" min="3" max="3"/>
    <col width="10" customWidth="1" min="4" max="4"/>
    <col width="9" customWidth="1" min="5" max="5"/>
    <col width="52" customWidth="1" min="6" max="6"/>
    <col width="12" customWidth="1" min="7" max="7"/>
    <col width="9" customWidth="1" min="8" max="8"/>
  </cols>
  <sheetData>
    <row r="1" ht="26" customHeight="1">
      <c r="A1" s="1" t="inlineStr">
        <is>
          <t>行動方案清單  |  MUZUP US  |  W22 Jun 28–Jul 4*  |  共 1 個產品</t>
        </is>
      </c>
    </row>
    <row r="2" ht="6" customHeight="1"/>
    <row r="3" ht="20" customHeight="1">
      <c r="A3" s="36" t="inlineStr">
        <is>
          <t>完成?</t>
        </is>
      </c>
      <c r="B3" s="36" t="inlineStr">
        <is>
          <t>產品名稱</t>
        </is>
      </c>
      <c r="C3" s="36" t="inlineStr">
        <is>
          <t>象限</t>
        </is>
      </c>
      <c r="D3" s="36" t="inlineStr">
        <is>
          <t>優先級</t>
        </is>
      </c>
      <c r="E3" s="36" t="inlineStr">
        <is>
          <t>類型</t>
        </is>
      </c>
      <c r="F3" s="36" t="inlineStr">
        <is>
          <t>具體行動</t>
        </is>
      </c>
      <c r="G3" s="36" t="inlineStr">
        <is>
          <t>4W Sales</t>
        </is>
      </c>
      <c r="H3" s="36" t="inlineStr">
        <is>
          <t>TACOS</t>
        </is>
      </c>
    </row>
    <row r="4" ht="15" customHeight="1">
      <c r="A4" s="178" t="inlineStr">
        <is>
          <t xml:space="preserve">  ⭐ Star  —  高銷售 · 低 TACOS</t>
        </is>
      </c>
    </row>
    <row r="5" ht="28" customHeight="1">
      <c r="A5" s="189" t="inlineStr"/>
      <c r="B5" s="180" t="inlineStr">
        <is>
          <t>登山車護膝</t>
        </is>
      </c>
      <c r="C5" s="179" t="inlineStr">
        <is>
          <t>⭐ Star</t>
        </is>
      </c>
      <c r="D5" s="188" t="inlineStr">
        <is>
          <t>本週執行</t>
        </is>
      </c>
      <c r="E5" s="181" t="inlineStr">
        <is>
          <t>SP Bulk</t>
        </is>
      </c>
      <c r="F5" s="190" t="inlineStr">
        <is>
          <t>下載現有 SP 活動 Bulk File → 複製所有 Enabled campaigns → 新命名加 _COPY 後綴</t>
        </is>
      </c>
      <c r="G5" s="182" t="n">
        <v>25692.76</v>
      </c>
      <c r="H5" s="183" t="n">
        <v>0.04</v>
      </c>
    </row>
    <row r="6" ht="28" customHeight="1">
      <c r="A6" s="189" t="inlineStr"/>
      <c r="B6" s="191" t="n"/>
      <c r="C6" s="191" t="n"/>
      <c r="D6" s="191" t="n"/>
      <c r="E6" s="181" t="inlineStr">
        <is>
          <t>Budget</t>
        </is>
      </c>
      <c r="F6" s="190" t="inlineStr">
        <is>
          <t>全部 SP 活動預算 × 1.3（+30%）→ 上傳 Bulk File → 確認無錯誤</t>
        </is>
      </c>
      <c r="G6" s="191" t="n"/>
      <c r="H6" s="191" t="n"/>
    </row>
    <row r="7" ht="28" customHeight="1">
      <c r="A7" s="189" t="inlineStr"/>
      <c r="B7" s="191" t="n"/>
      <c r="C7" s="191" t="n"/>
      <c r="D7" s="191" t="n"/>
      <c r="E7" s="181" t="inlineStr">
        <is>
          <t>SB</t>
        </is>
      </c>
      <c r="F7" s="190" t="inlineStr">
        <is>
          <t>確認是否有 SB Banner 廣告，若無則新建 SB Campaign 指向此產品</t>
        </is>
      </c>
      <c r="G7" s="191" t="n"/>
      <c r="H7" s="191" t="n"/>
    </row>
    <row r="8" ht="28" customHeight="1">
      <c r="A8" s="189" t="inlineStr"/>
      <c r="B8" s="191" t="n"/>
      <c r="C8" s="191" t="n"/>
      <c r="D8" s="191" t="n"/>
      <c r="E8" s="181" t="inlineStr">
        <is>
          <t>SD</t>
        </is>
      </c>
      <c r="F8" s="190" t="inlineStr">
        <is>
          <t>建立 SD Retargeting 活動 targeting 已瀏覽 ASIN 的受眾</t>
        </is>
      </c>
      <c r="G8" s="191" t="n"/>
      <c r="H8" s="191" t="n"/>
    </row>
    <row r="9" ht="4" customHeight="1">
      <c r="A9" s="192" t="n"/>
      <c r="B9" s="192" t="n"/>
      <c r="C9" s="192" t="n"/>
      <c r="D9" s="192" t="n"/>
      <c r="E9" s="192" t="n"/>
      <c r="F9" s="192" t="n"/>
      <c r="G9" s="192" t="n"/>
      <c r="H9" s="192" t="n"/>
    </row>
  </sheetData>
  <mergeCells count="2">
    <mergeCell ref="A4:H4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2026-07-02T05:24:20Z</dcterms:created>
  <dcterms:modified xmlns:dcterms="http://purl.org/dc/terms/" xmlns:xsi="http://www.w3.org/2001/XMLSchema-instance" xsi:type="dcterms:W3CDTF">2026-07-02T05:24:20Z</dcterms:modified>
</cp:coreProperties>
</file>