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📊 4W Summary" sheetId="1" state="visible" r:id="rId1"/>
    <sheet xmlns:r="http://schemas.openxmlformats.org/officeDocument/2006/relationships" name="📋 Weekly Raw Data" sheetId="2" state="visible" r:id="rId2"/>
    <sheet xmlns:r="http://schemas.openxmlformats.org/officeDocument/2006/relationships" name="🔍 Child ASIN Detail" sheetId="3" state="visible" r:id="rId3"/>
    <sheet xmlns:r="http://schemas.openxmlformats.org/officeDocument/2006/relationships" name="📈 WoW Change" sheetId="4" state="visible" r:id="rId4"/>
    <sheet xmlns:r="http://schemas.openxmlformats.org/officeDocument/2006/relationships" name="🎯 SB Attribution" sheetId="5" state="visible" r:id="rId5"/>
    <sheet xmlns:r="http://schemas.openxmlformats.org/officeDocument/2006/relationships" name="🎯 產品象限" sheetId="6" state="visible" r:id="rId6"/>
    <sheet xmlns:r="http://schemas.openxmlformats.org/officeDocument/2006/relationships" name="✅ 行動方案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0.0"/>
    <numFmt numFmtId="166" formatCode="+0.0%;-0.0%;0.0%"/>
  </numFmts>
  <fonts count="15">
    <font>
      <name val="Calibri"/>
      <family val="2"/>
      <color theme="1"/>
      <sz val="11"/>
      <scheme val="minor"/>
    </font>
    <font>
      <name val="Arial"/>
      <b val="1"/>
      <color rgb="000f172a"/>
      <sz val="12"/>
    </font>
    <font>
      <name val="Arial"/>
      <b val="1"/>
      <color rgb="000f172a"/>
      <sz val="9"/>
    </font>
    <font>
      <name val="Arial"/>
      <b val="1"/>
      <color rgb="00FFFFFF"/>
      <sz val="9"/>
    </font>
    <font>
      <name val="Arial"/>
      <b val="1"/>
      <color rgb="000f172a"/>
      <sz val="10"/>
    </font>
    <font>
      <name val="Arial"/>
      <color rgb="0064748b"/>
      <sz val="9"/>
    </font>
    <font>
      <name val="Arial"/>
      <color rgb="000f172a"/>
      <sz val="9"/>
    </font>
    <font>
      <name val="Arial"/>
      <b val="1"/>
      <color rgb="0015803d"/>
      <sz val="9"/>
    </font>
    <font>
      <name val="Arial"/>
      <b val="1"/>
      <color rgb="00b45309"/>
      <sz val="9"/>
    </font>
    <font>
      <name val="Arial"/>
      <b val="1"/>
      <color rgb="00dc2626"/>
      <sz val="9"/>
    </font>
    <font>
      <name val="Arial"/>
      <b val="1"/>
      <color rgb="000f172a"/>
      <sz val="11"/>
    </font>
    <font>
      <name val="Arial"/>
      <b val="1"/>
      <color rgb="00FFFFFF"/>
      <sz val="10"/>
    </font>
    <font>
      <name val="Arial"/>
      <b val="1"/>
      <color rgb="00FFFFFF"/>
      <sz val="8"/>
    </font>
    <font>
      <name val="Arial"/>
      <b val="1"/>
      <color rgb="000f172a"/>
      <sz val="8"/>
    </font>
    <font>
      <name val="Arial"/>
      <b val="1"/>
      <color rgb="0016a34a"/>
      <sz val="9"/>
    </font>
  </fonts>
  <fills count="33">
    <fill>
      <patternFill/>
    </fill>
    <fill>
      <patternFill patternType="gray125"/>
    </fill>
    <fill>
      <patternFill patternType="solid">
        <fgColor rgb="00f1f5f9"/>
        <bgColor rgb="00f1f5f9"/>
      </patternFill>
    </fill>
    <fill>
      <patternFill patternType="solid">
        <fgColor rgb="00fecaca"/>
        <bgColor rgb="00fecaca"/>
      </patternFill>
    </fill>
    <fill>
      <patternFill patternType="solid">
        <fgColor rgb="0099f6e4"/>
        <bgColor rgb="0099f6e4"/>
      </patternFill>
    </fill>
    <fill>
      <patternFill patternType="solid">
        <fgColor rgb="00c4b5fd"/>
        <bgColor rgb="00c4b5fd"/>
      </patternFill>
    </fill>
    <fill>
      <patternFill patternType="solid">
        <fgColor rgb="006ee7b7"/>
        <bgColor rgb="006ee7b7"/>
      </patternFill>
    </fill>
    <fill>
      <patternFill patternType="solid">
        <fgColor rgb="00fda4af"/>
        <bgColor rgb="00fda4af"/>
      </patternFill>
    </fill>
    <fill>
      <patternFill patternType="solid">
        <fgColor rgb="00bae6fd"/>
        <bgColor rgb="00bae6fd"/>
      </patternFill>
    </fill>
    <fill>
      <patternFill patternType="solid">
        <fgColor rgb="00fde68a"/>
        <bgColor rgb="00fde68a"/>
      </patternFill>
    </fill>
    <fill>
      <patternFill patternType="solid">
        <fgColor rgb="00e2e8f0"/>
        <bgColor rgb="00e2e8f0"/>
      </patternFill>
    </fill>
    <fill>
      <patternFill patternType="solid">
        <fgColor rgb="001e3a5f"/>
        <bgColor rgb="001e3a5f"/>
      </patternFill>
    </fill>
    <fill>
      <patternFill patternType="solid">
        <fgColor rgb="00f8fafc"/>
        <bgColor rgb="00f8fafc"/>
      </patternFill>
    </fill>
    <fill>
      <patternFill patternType="solid">
        <fgColor rgb="00fef2f2"/>
        <bgColor rgb="00fef2f2"/>
      </patternFill>
    </fill>
    <fill>
      <patternFill patternType="solid">
        <fgColor rgb="00f0fdfa"/>
        <bgColor rgb="00f0fdfa"/>
      </patternFill>
    </fill>
    <fill>
      <patternFill patternType="solid">
        <fgColor rgb="00f5f3ff"/>
        <bgColor rgb="00f5f3ff"/>
      </patternFill>
    </fill>
    <fill>
      <patternFill patternType="solid">
        <fgColor rgb="00ecfdf5"/>
        <bgColor rgb="00ecfdf5"/>
      </patternFill>
    </fill>
    <fill>
      <patternFill patternType="solid">
        <fgColor rgb="00fff1f2"/>
        <bgColor rgb="00fff1f2"/>
      </patternFill>
    </fill>
    <fill>
      <patternFill patternType="solid">
        <fgColor rgb="00f0f9ff"/>
        <bgColor rgb="00f0f9ff"/>
      </patternFill>
    </fill>
    <fill>
      <patternFill patternType="solid">
        <fgColor rgb="00fffbeb"/>
        <bgColor rgb="00fffbeb"/>
      </patternFill>
    </fill>
    <fill>
      <patternFill patternType="solid">
        <fgColor rgb="00e0f2fe"/>
        <bgColor rgb="00e0f2fe"/>
      </patternFill>
    </fill>
    <fill>
      <patternFill patternType="solid">
        <fgColor rgb="001e293b"/>
        <bgColor rgb="001e293b"/>
      </patternFill>
    </fill>
    <fill>
      <patternFill patternType="solid">
        <fgColor rgb="001e40af"/>
        <bgColor rgb="001e40af"/>
      </patternFill>
    </fill>
    <fill>
      <patternFill patternType="solid">
        <fgColor rgb="00dbeafe"/>
        <bgColor rgb="00dbeafe"/>
      </patternFill>
    </fill>
    <fill>
      <patternFill patternType="solid">
        <fgColor rgb="00dcfce7"/>
        <bgColor rgb="00dcfce7"/>
      </patternFill>
    </fill>
    <fill>
      <patternFill patternType="solid">
        <fgColor rgb="00fef9c3"/>
        <bgColor rgb="00fef9c3"/>
      </patternFill>
    </fill>
    <fill>
      <patternFill patternType="solid">
        <fgColor rgb="00ffe4e6"/>
        <bgColor rgb="00ffe4e6"/>
      </patternFill>
    </fill>
    <fill>
      <patternFill patternType="solid">
        <fgColor rgb="00ffffff"/>
        <bgColor rgb="00ffffff"/>
      </patternFill>
    </fill>
    <fill>
      <patternFill patternType="solid">
        <fgColor rgb="0016a34a"/>
        <bgColor rgb="0016a34a"/>
      </patternFill>
    </fill>
    <fill>
      <patternFill patternType="solid">
        <fgColor rgb="00d97706"/>
        <bgColor rgb="00d97706"/>
      </patternFill>
    </fill>
    <fill>
      <patternFill patternType="solid">
        <fgColor rgb="00dc2626"/>
        <bgColor rgb="00dc2626"/>
      </patternFill>
    </fill>
    <fill>
      <patternFill patternType="solid">
        <fgColor rgb="002563eb"/>
        <bgColor rgb="002563eb"/>
      </patternFill>
    </fill>
    <fill>
      <patternFill patternType="solid">
        <fgColor rgb="00e6f4ea"/>
        <bgColor rgb="00e6f4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2" fillId="5" borderId="0" applyAlignment="1" pivotButton="0" quotePrefix="0" xfId="0">
      <alignment horizontal="center" vertical="center"/>
    </xf>
    <xf numFmtId="0" fontId="2" fillId="6" borderId="0" applyAlignment="1" pivotButton="0" quotePrefix="0" xfId="0">
      <alignment horizontal="center" vertical="center"/>
    </xf>
    <xf numFmtId="0" fontId="2" fillId="7" borderId="0" applyAlignment="1" pivotButton="0" quotePrefix="0" xfId="0">
      <alignment horizontal="center" vertical="center"/>
    </xf>
    <xf numFmtId="0" fontId="2" fillId="8" borderId="0" applyAlignment="1" pivotButton="0" quotePrefix="0" xfId="0">
      <alignment horizontal="center" vertical="center"/>
    </xf>
    <xf numFmtId="0" fontId="2" fillId="9" borderId="0" applyAlignment="1" pivotButton="0" quotePrefix="0" xfId="0">
      <alignment horizontal="center" vertical="center"/>
    </xf>
    <xf numFmtId="0" fontId="2" fillId="10" borderId="0" applyAlignment="1" pivotButton="0" quotePrefix="0" xfId="0">
      <alignment horizontal="center" vertical="center"/>
    </xf>
    <xf numFmtId="0" fontId="3" fillId="11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 vertical="center"/>
    </xf>
    <xf numFmtId="0" fontId="4" fillId="12" borderId="0" applyAlignment="1" pivotButton="0" quotePrefix="0" xfId="0">
      <alignment horizontal="left" vertical="center"/>
    </xf>
    <xf numFmtId="0" fontId="5" fillId="12" borderId="0" applyAlignment="1" pivotButton="0" quotePrefix="0" xfId="0">
      <alignment horizontal="center" vertical="center"/>
    </xf>
    <xf numFmtId="3" fontId="6" fillId="13" borderId="0" applyAlignment="1" pivotButton="0" quotePrefix="0" xfId="0">
      <alignment horizontal="right" vertical="center"/>
    </xf>
    <xf numFmtId="164" fontId="7" fillId="13" borderId="0" applyAlignment="1" pivotButton="0" quotePrefix="0" xfId="0">
      <alignment horizontal="right" vertical="center"/>
    </xf>
    <xf numFmtId="3" fontId="6" fillId="14" borderId="0" applyAlignment="1" pivotButton="0" quotePrefix="0" xfId="0">
      <alignment horizontal="right" vertical="center"/>
    </xf>
    <xf numFmtId="164" fontId="7" fillId="14" borderId="0" applyAlignment="1" pivotButton="0" quotePrefix="0" xfId="0">
      <alignment horizontal="right" vertical="center"/>
    </xf>
    <xf numFmtId="3" fontId="6" fillId="15" borderId="0" applyAlignment="1" pivotButton="0" quotePrefix="0" xfId="0">
      <alignment horizontal="right" vertical="center"/>
    </xf>
    <xf numFmtId="164" fontId="7" fillId="15" borderId="0" applyAlignment="1" pivotButton="0" quotePrefix="0" xfId="0">
      <alignment horizontal="right" vertical="center"/>
    </xf>
    <xf numFmtId="3" fontId="6" fillId="16" borderId="0" applyAlignment="1" pivotButton="0" quotePrefix="0" xfId="0">
      <alignment horizontal="right" vertical="center"/>
    </xf>
    <xf numFmtId="164" fontId="7" fillId="16" borderId="0" applyAlignment="1" pivotButton="0" quotePrefix="0" xfId="0">
      <alignment horizontal="right" vertical="center"/>
    </xf>
    <xf numFmtId="3" fontId="6" fillId="17" borderId="0" applyAlignment="1" pivotButton="0" quotePrefix="0" xfId="0">
      <alignment horizontal="right" vertical="center"/>
    </xf>
    <xf numFmtId="164" fontId="7" fillId="17" borderId="0" applyAlignment="1" pivotButton="0" quotePrefix="0" xfId="0">
      <alignment horizontal="right" vertical="center"/>
    </xf>
    <xf numFmtId="3" fontId="6" fillId="18" borderId="0" applyAlignment="1" pivotButton="0" quotePrefix="0" xfId="0">
      <alignment horizontal="right" vertical="center"/>
    </xf>
    <xf numFmtId="164" fontId="7" fillId="18" borderId="0" applyAlignment="1" pivotButton="0" quotePrefix="0" xfId="0">
      <alignment horizontal="right" vertical="center"/>
    </xf>
    <xf numFmtId="3" fontId="6" fillId="19" borderId="0" applyAlignment="1" pivotButton="0" quotePrefix="0" xfId="0">
      <alignment horizontal="right" vertical="center"/>
    </xf>
    <xf numFmtId="164" fontId="7" fillId="19" borderId="0" applyAlignment="1" pivotButton="0" quotePrefix="0" xfId="0">
      <alignment horizontal="right" vertical="center"/>
    </xf>
    <xf numFmtId="164" fontId="8" fillId="15" borderId="0" applyAlignment="1" pivotButton="0" quotePrefix="0" xfId="0">
      <alignment horizontal="right" vertical="center"/>
    </xf>
    <xf numFmtId="164" fontId="8" fillId="14" borderId="0" applyAlignment="1" pivotButton="0" quotePrefix="0" xfId="0">
      <alignment horizontal="right" vertical="center"/>
    </xf>
    <xf numFmtId="164" fontId="9" fillId="15" borderId="0" applyAlignment="1" pivotButton="0" quotePrefix="0" xfId="0">
      <alignment horizontal="right" vertical="center"/>
    </xf>
    <xf numFmtId="164" fontId="9" fillId="16" borderId="0" applyAlignment="1" pivotButton="0" quotePrefix="0" xfId="0">
      <alignment horizontal="right" vertical="center"/>
    </xf>
    <xf numFmtId="3" fontId="6" fillId="10" borderId="0" applyAlignment="1" pivotButton="0" quotePrefix="0" xfId="0">
      <alignment horizontal="right" vertical="center"/>
    </xf>
    <xf numFmtId="164" fontId="7" fillId="10" borderId="0" applyAlignment="1" pivotButton="0" quotePrefix="0" xfId="0">
      <alignment horizontal="right" vertical="center"/>
    </xf>
    <xf numFmtId="3" fontId="4" fillId="20" borderId="0" applyAlignment="1" pivotButton="0" quotePrefix="0" xfId="0">
      <alignment horizontal="right" vertical="center"/>
    </xf>
    <xf numFmtId="164" fontId="7" fillId="20" borderId="0" applyAlignment="1" pivotButton="0" quotePrefix="0" xfId="0">
      <alignment horizontal="right" vertical="center"/>
    </xf>
    <xf numFmtId="0" fontId="3" fillId="21" borderId="0" applyAlignment="1" pivotButton="0" quotePrefix="0" xfId="0">
      <alignment horizontal="left" vertical="center"/>
    </xf>
    <xf numFmtId="3" fontId="3" fillId="21" borderId="0" applyAlignment="1" pivotButton="0" quotePrefix="0" xfId="0">
      <alignment horizontal="right" vertical="center"/>
    </xf>
    <xf numFmtId="49" fontId="3" fillId="21" borderId="0" applyAlignment="1" pivotButton="0" quotePrefix="0" xfId="0">
      <alignment horizontal="right" vertical="center"/>
    </xf>
    <xf numFmtId="164" fontId="3" fillId="21" borderId="0" applyAlignment="1" pivotButton="0" quotePrefix="0" xfId="0">
      <alignment horizontal="right" vertical="center"/>
    </xf>
    <xf numFmtId="0" fontId="10" fillId="2" borderId="0" applyAlignment="1" pivotButton="0" quotePrefix="0" xfId="0">
      <alignment horizontal="left" vertical="center"/>
    </xf>
    <xf numFmtId="0" fontId="11" fillId="22" borderId="0" applyAlignment="1" pivotButton="0" quotePrefix="0" xfId="0">
      <alignment horizontal="center" vertical="center"/>
    </xf>
    <xf numFmtId="0" fontId="6" fillId="13" borderId="0" applyAlignment="1" pivotButton="0" quotePrefix="0" xfId="0">
      <alignment horizontal="left" vertical="center"/>
    </xf>
    <xf numFmtId="0" fontId="5" fillId="13" borderId="0" applyAlignment="1" pivotButton="0" quotePrefix="0" xfId="0">
      <alignment horizontal="center" vertical="center"/>
    </xf>
    <xf numFmtId="0" fontId="2" fillId="13" borderId="0" applyAlignment="1" pivotButton="0" quotePrefix="0" xfId="0">
      <alignment horizontal="center" vertical="center"/>
    </xf>
    <xf numFmtId="4" fontId="6" fillId="13" borderId="0" applyAlignment="1" pivotButton="0" quotePrefix="0" xfId="0">
      <alignment horizontal="right" vertical="center"/>
    </xf>
    <xf numFmtId="49" fontId="7" fillId="13" borderId="0" applyAlignment="1" pivotButton="0" quotePrefix="0" xfId="0">
      <alignment horizontal="right" vertical="center"/>
    </xf>
    <xf numFmtId="49" fontId="5" fillId="13" borderId="0" applyAlignment="1" pivotButton="0" quotePrefix="0" xfId="0">
      <alignment horizontal="right" vertical="center"/>
    </xf>
    <xf numFmtId="4" fontId="5" fillId="13" borderId="0" applyAlignment="1" pivotButton="0" quotePrefix="0" xfId="0">
      <alignment horizontal="right" vertical="center"/>
    </xf>
    <xf numFmtId="0" fontId="6" fillId="14" borderId="0" applyAlignment="1" pivotButton="0" quotePrefix="0" xfId="0">
      <alignment horizontal="left" vertical="center"/>
    </xf>
    <xf numFmtId="0" fontId="5" fillId="14" borderId="0" applyAlignment="1" pivotButton="0" quotePrefix="0" xfId="0">
      <alignment horizontal="center" vertical="center"/>
    </xf>
    <xf numFmtId="0" fontId="2" fillId="14" borderId="0" applyAlignment="1" pivotButton="0" quotePrefix="0" xfId="0">
      <alignment horizontal="center" vertical="center"/>
    </xf>
    <xf numFmtId="4" fontId="6" fillId="14" borderId="0" applyAlignment="1" pivotButton="0" quotePrefix="0" xfId="0">
      <alignment horizontal="right" vertical="center"/>
    </xf>
    <xf numFmtId="49" fontId="7" fillId="14" borderId="0" applyAlignment="1" pivotButton="0" quotePrefix="0" xfId="0">
      <alignment horizontal="right" vertical="center"/>
    </xf>
    <xf numFmtId="49" fontId="5" fillId="14" borderId="0" applyAlignment="1" pivotButton="0" quotePrefix="0" xfId="0">
      <alignment horizontal="right" vertical="center"/>
    </xf>
    <xf numFmtId="4" fontId="5" fillId="14" borderId="0" applyAlignment="1" pivotButton="0" quotePrefix="0" xfId="0">
      <alignment horizontal="right" vertical="center"/>
    </xf>
    <xf numFmtId="0" fontId="6" fillId="15" borderId="0" applyAlignment="1" pivotButton="0" quotePrefix="0" xfId="0">
      <alignment horizontal="left" vertical="center"/>
    </xf>
    <xf numFmtId="0" fontId="5" fillId="15" borderId="0" applyAlignment="1" pivotButton="0" quotePrefix="0" xfId="0">
      <alignment horizontal="center" vertical="center"/>
    </xf>
    <xf numFmtId="0" fontId="2" fillId="15" borderId="0" applyAlignment="1" pivotButton="0" quotePrefix="0" xfId="0">
      <alignment horizontal="center" vertical="center"/>
    </xf>
    <xf numFmtId="4" fontId="6" fillId="15" borderId="0" applyAlignment="1" pivotButton="0" quotePrefix="0" xfId="0">
      <alignment horizontal="right" vertical="center"/>
    </xf>
    <xf numFmtId="49" fontId="7" fillId="15" borderId="0" applyAlignment="1" pivotButton="0" quotePrefix="0" xfId="0">
      <alignment horizontal="right" vertical="center"/>
    </xf>
    <xf numFmtId="49" fontId="5" fillId="15" borderId="0" applyAlignment="1" pivotButton="0" quotePrefix="0" xfId="0">
      <alignment horizontal="right" vertical="center"/>
    </xf>
    <xf numFmtId="4" fontId="5" fillId="15" borderId="0" applyAlignment="1" pivotButton="0" quotePrefix="0" xfId="0">
      <alignment horizontal="right" vertical="center"/>
    </xf>
    <xf numFmtId="0" fontId="6" fillId="16" borderId="0" applyAlignment="1" pivotButton="0" quotePrefix="0" xfId="0">
      <alignment horizontal="left" vertical="center"/>
    </xf>
    <xf numFmtId="0" fontId="5" fillId="16" borderId="0" applyAlignment="1" pivotButton="0" quotePrefix="0" xfId="0">
      <alignment horizontal="center" vertical="center"/>
    </xf>
    <xf numFmtId="0" fontId="2" fillId="16" borderId="0" applyAlignment="1" pivotButton="0" quotePrefix="0" xfId="0">
      <alignment horizontal="center" vertical="center"/>
    </xf>
    <xf numFmtId="4" fontId="6" fillId="16" borderId="0" applyAlignment="1" pivotButton="0" quotePrefix="0" xfId="0">
      <alignment horizontal="right" vertical="center"/>
    </xf>
    <xf numFmtId="49" fontId="7" fillId="16" borderId="0" applyAlignment="1" pivotButton="0" quotePrefix="0" xfId="0">
      <alignment horizontal="right" vertical="center"/>
    </xf>
    <xf numFmtId="49" fontId="5" fillId="16" borderId="0" applyAlignment="1" pivotButton="0" quotePrefix="0" xfId="0">
      <alignment horizontal="right" vertical="center"/>
    </xf>
    <xf numFmtId="4" fontId="5" fillId="16" borderId="0" applyAlignment="1" pivotButton="0" quotePrefix="0" xfId="0">
      <alignment horizontal="right" vertical="center"/>
    </xf>
    <xf numFmtId="0" fontId="6" fillId="17" borderId="0" applyAlignment="1" pivotButton="0" quotePrefix="0" xfId="0">
      <alignment horizontal="left" vertical="center"/>
    </xf>
    <xf numFmtId="0" fontId="5" fillId="17" borderId="0" applyAlignment="1" pivotButton="0" quotePrefix="0" xfId="0">
      <alignment horizontal="center" vertical="center"/>
    </xf>
    <xf numFmtId="0" fontId="2" fillId="17" borderId="0" applyAlignment="1" pivotButton="0" quotePrefix="0" xfId="0">
      <alignment horizontal="center" vertical="center"/>
    </xf>
    <xf numFmtId="4" fontId="6" fillId="17" borderId="0" applyAlignment="1" pivotButton="0" quotePrefix="0" xfId="0">
      <alignment horizontal="right" vertical="center"/>
    </xf>
    <xf numFmtId="49" fontId="7" fillId="17" borderId="0" applyAlignment="1" pivotButton="0" quotePrefix="0" xfId="0">
      <alignment horizontal="right" vertical="center"/>
    </xf>
    <xf numFmtId="49" fontId="5" fillId="17" borderId="0" applyAlignment="1" pivotButton="0" quotePrefix="0" xfId="0">
      <alignment horizontal="right" vertical="center"/>
    </xf>
    <xf numFmtId="4" fontId="5" fillId="17" borderId="0" applyAlignment="1" pivotButton="0" quotePrefix="0" xfId="0">
      <alignment horizontal="right" vertical="center"/>
    </xf>
    <xf numFmtId="0" fontId="6" fillId="18" borderId="0" applyAlignment="1" pivotButton="0" quotePrefix="0" xfId="0">
      <alignment horizontal="left" vertical="center"/>
    </xf>
    <xf numFmtId="0" fontId="5" fillId="18" borderId="0" applyAlignment="1" pivotButton="0" quotePrefix="0" xfId="0">
      <alignment horizontal="center" vertical="center"/>
    </xf>
    <xf numFmtId="0" fontId="2" fillId="18" borderId="0" applyAlignment="1" pivotButton="0" quotePrefix="0" xfId="0">
      <alignment horizontal="center" vertical="center"/>
    </xf>
    <xf numFmtId="4" fontId="6" fillId="18" borderId="0" applyAlignment="1" pivotButton="0" quotePrefix="0" xfId="0">
      <alignment horizontal="right" vertical="center"/>
    </xf>
    <xf numFmtId="49" fontId="7" fillId="18" borderId="0" applyAlignment="1" pivotButton="0" quotePrefix="0" xfId="0">
      <alignment horizontal="right" vertical="center"/>
    </xf>
    <xf numFmtId="49" fontId="5" fillId="18" borderId="0" applyAlignment="1" pivotButton="0" quotePrefix="0" xfId="0">
      <alignment horizontal="right" vertical="center"/>
    </xf>
    <xf numFmtId="4" fontId="5" fillId="18" borderId="0" applyAlignment="1" pivotButton="0" quotePrefix="0" xfId="0">
      <alignment horizontal="right" vertical="center"/>
    </xf>
    <xf numFmtId="0" fontId="6" fillId="19" borderId="0" applyAlignment="1" pivotButton="0" quotePrefix="0" xfId="0">
      <alignment horizontal="left" vertical="center"/>
    </xf>
    <xf numFmtId="0" fontId="5" fillId="19" borderId="0" applyAlignment="1" pivotButton="0" quotePrefix="0" xfId="0">
      <alignment horizontal="center" vertical="center"/>
    </xf>
    <xf numFmtId="0" fontId="2" fillId="19" borderId="0" applyAlignment="1" pivotButton="0" quotePrefix="0" xfId="0">
      <alignment horizontal="center" vertical="center"/>
    </xf>
    <xf numFmtId="4" fontId="6" fillId="19" borderId="0" applyAlignment="1" pivotButton="0" quotePrefix="0" xfId="0">
      <alignment horizontal="right" vertical="center"/>
    </xf>
    <xf numFmtId="49" fontId="7" fillId="19" borderId="0" applyAlignment="1" pivotButton="0" quotePrefix="0" xfId="0">
      <alignment horizontal="right" vertical="center"/>
    </xf>
    <xf numFmtId="49" fontId="5" fillId="19" borderId="0" applyAlignment="1" pivotButton="0" quotePrefix="0" xfId="0">
      <alignment horizontal="right" vertical="center"/>
    </xf>
    <xf numFmtId="4" fontId="5" fillId="19" borderId="0" applyAlignment="1" pivotButton="0" quotePrefix="0" xfId="0">
      <alignment horizontal="right" vertical="center"/>
    </xf>
    <xf numFmtId="165" fontId="7" fillId="13" borderId="0" applyAlignment="1" pivotButton="0" quotePrefix="0" xfId="0">
      <alignment horizontal="right" vertical="center"/>
    </xf>
    <xf numFmtId="165" fontId="5" fillId="13" borderId="0" applyAlignment="1" pivotButton="0" quotePrefix="0" xfId="0">
      <alignment horizontal="right" vertical="center"/>
    </xf>
    <xf numFmtId="165" fontId="7" fillId="14" borderId="0" applyAlignment="1" pivotButton="0" quotePrefix="0" xfId="0">
      <alignment horizontal="right" vertical="center"/>
    </xf>
    <xf numFmtId="165" fontId="5" fillId="14" borderId="0" applyAlignment="1" pivotButton="0" quotePrefix="0" xfId="0">
      <alignment horizontal="right" vertical="center"/>
    </xf>
    <xf numFmtId="165" fontId="8" fillId="15" borderId="0" applyAlignment="1" pivotButton="0" quotePrefix="0" xfId="0">
      <alignment horizontal="right" vertical="center"/>
    </xf>
    <xf numFmtId="165" fontId="5" fillId="15" borderId="0" applyAlignment="1" pivotButton="0" quotePrefix="0" xfId="0">
      <alignment horizontal="right" vertical="center"/>
    </xf>
    <xf numFmtId="165" fontId="7" fillId="16" borderId="0" applyAlignment="1" pivotButton="0" quotePrefix="0" xfId="0">
      <alignment horizontal="right" vertical="center"/>
    </xf>
    <xf numFmtId="165" fontId="5" fillId="16" borderId="0" applyAlignment="1" pivotButton="0" quotePrefix="0" xfId="0">
      <alignment horizontal="right" vertical="center"/>
    </xf>
    <xf numFmtId="165" fontId="7" fillId="17" borderId="0" applyAlignment="1" pivotButton="0" quotePrefix="0" xfId="0">
      <alignment horizontal="right" vertical="center"/>
    </xf>
    <xf numFmtId="165" fontId="5" fillId="17" borderId="0" applyAlignment="1" pivotButton="0" quotePrefix="0" xfId="0">
      <alignment horizontal="right" vertical="center"/>
    </xf>
    <xf numFmtId="165" fontId="7" fillId="18" borderId="0" applyAlignment="1" pivotButton="0" quotePrefix="0" xfId="0">
      <alignment horizontal="right" vertical="center"/>
    </xf>
    <xf numFmtId="165" fontId="5" fillId="18" borderId="0" applyAlignment="1" pivotButton="0" quotePrefix="0" xfId="0">
      <alignment horizontal="right" vertical="center"/>
    </xf>
    <xf numFmtId="165" fontId="7" fillId="19" borderId="0" applyAlignment="1" pivotButton="0" quotePrefix="0" xfId="0">
      <alignment horizontal="right" vertical="center"/>
    </xf>
    <xf numFmtId="165" fontId="5" fillId="19" borderId="0" applyAlignment="1" pivotButton="0" quotePrefix="0" xfId="0">
      <alignment horizontal="right" vertical="center"/>
    </xf>
    <xf numFmtId="165" fontId="8" fillId="14" borderId="0" applyAlignment="1" pivotButton="0" quotePrefix="0" xfId="0">
      <alignment horizontal="right" vertical="center"/>
    </xf>
    <xf numFmtId="165" fontId="9" fillId="15" borderId="0" applyAlignment="1" pivotButton="0" quotePrefix="0" xfId="0">
      <alignment horizontal="right" vertical="center"/>
    </xf>
    <xf numFmtId="165" fontId="9" fillId="16" borderId="0" applyAlignment="1" pivotButton="0" quotePrefix="0" xfId="0">
      <alignment horizontal="right" vertical="center"/>
    </xf>
    <xf numFmtId="0" fontId="6" fillId="10" borderId="0" applyAlignment="1" pivotButton="0" quotePrefix="0" xfId="0">
      <alignment horizontal="left" vertical="center"/>
    </xf>
    <xf numFmtId="0" fontId="5" fillId="10" borderId="0" applyAlignment="1" pivotButton="0" quotePrefix="0" xfId="0">
      <alignment horizontal="center" vertical="center"/>
    </xf>
    <xf numFmtId="4" fontId="6" fillId="10" borderId="0" applyAlignment="1" pivotButton="0" quotePrefix="0" xfId="0">
      <alignment horizontal="right" vertical="center"/>
    </xf>
    <xf numFmtId="165" fontId="7" fillId="10" borderId="0" applyAlignment="1" pivotButton="0" quotePrefix="0" xfId="0">
      <alignment horizontal="right" vertical="center"/>
    </xf>
    <xf numFmtId="165" fontId="5" fillId="10" borderId="0" applyAlignment="1" pivotButton="0" quotePrefix="0" xfId="0">
      <alignment horizontal="right" vertical="center"/>
    </xf>
    <xf numFmtId="4" fontId="5" fillId="10" borderId="0" applyAlignment="1" pivotButton="0" quotePrefix="0" xfId="0">
      <alignment horizontal="right" vertical="center"/>
    </xf>
    <xf numFmtId="0" fontId="2" fillId="10" borderId="0" applyAlignment="1" pivotButton="0" quotePrefix="0" xfId="0">
      <alignment horizontal="left" vertical="center"/>
    </xf>
    <xf numFmtId="4" fontId="4" fillId="10" borderId="0" applyAlignment="1" pivotButton="0" quotePrefix="0" xfId="0">
      <alignment horizontal="right" vertical="center"/>
    </xf>
    <xf numFmtId="3" fontId="4" fillId="10" borderId="0" applyAlignment="1" pivotButton="0" quotePrefix="0" xfId="0">
      <alignment horizontal="right" vertical="center"/>
    </xf>
    <xf numFmtId="165" fontId="2" fillId="10" borderId="0" applyAlignment="1" pivotButton="0" quotePrefix="0" xfId="0">
      <alignment horizontal="right" vertical="center"/>
    </xf>
    <xf numFmtId="4" fontId="2" fillId="10" borderId="0" applyAlignment="1" pivotButton="0" quotePrefix="0" xfId="0">
      <alignment horizontal="right" vertical="center"/>
    </xf>
    <xf numFmtId="0" fontId="5" fillId="13" borderId="0" applyAlignment="1" pivotButton="0" quotePrefix="0" xfId="0">
      <alignment horizontal="left" vertical="center"/>
    </xf>
    <xf numFmtId="164" fontId="6" fillId="13" borderId="0" applyAlignment="1" pivotButton="0" quotePrefix="0" xfId="0">
      <alignment horizontal="right" vertical="center"/>
    </xf>
    <xf numFmtId="3" fontId="5" fillId="13" borderId="0" applyAlignment="1" pivotButton="0" quotePrefix="0" xfId="0">
      <alignment horizontal="right" vertical="center"/>
    </xf>
    <xf numFmtId="0" fontId="5" fillId="14" borderId="0" applyAlignment="1" pivotButton="0" quotePrefix="0" xfId="0">
      <alignment horizontal="left" vertical="center"/>
    </xf>
    <xf numFmtId="164" fontId="6" fillId="14" borderId="0" applyAlignment="1" pivotButton="0" quotePrefix="0" xfId="0">
      <alignment horizontal="right" vertical="center"/>
    </xf>
    <xf numFmtId="3" fontId="5" fillId="14" borderId="0" applyAlignment="1" pivotButton="0" quotePrefix="0" xfId="0">
      <alignment horizontal="right" vertical="center"/>
    </xf>
    <xf numFmtId="0" fontId="5" fillId="15" borderId="0" applyAlignment="1" pivotButton="0" quotePrefix="0" xfId="0">
      <alignment horizontal="left" vertical="center"/>
    </xf>
    <xf numFmtId="164" fontId="6" fillId="15" borderId="0" applyAlignment="1" pivotButton="0" quotePrefix="0" xfId="0">
      <alignment horizontal="right" vertical="center"/>
    </xf>
    <xf numFmtId="3" fontId="5" fillId="15" borderId="0" applyAlignment="1" pivotButton="0" quotePrefix="0" xfId="0">
      <alignment horizontal="right" vertical="center"/>
    </xf>
    <xf numFmtId="0" fontId="5" fillId="16" borderId="0" applyAlignment="1" pivotButton="0" quotePrefix="0" xfId="0">
      <alignment horizontal="left" vertical="center"/>
    </xf>
    <xf numFmtId="164" fontId="6" fillId="16" borderId="0" applyAlignment="1" pivotButton="0" quotePrefix="0" xfId="0">
      <alignment horizontal="right" vertical="center"/>
    </xf>
    <xf numFmtId="3" fontId="5" fillId="16" borderId="0" applyAlignment="1" pivotButton="0" quotePrefix="0" xfId="0">
      <alignment horizontal="right" vertical="center"/>
    </xf>
    <xf numFmtId="0" fontId="5" fillId="17" borderId="0" applyAlignment="1" pivotButton="0" quotePrefix="0" xfId="0">
      <alignment horizontal="left" vertical="center"/>
    </xf>
    <xf numFmtId="164" fontId="6" fillId="17" borderId="0" applyAlignment="1" pivotButton="0" quotePrefix="0" xfId="0">
      <alignment horizontal="right" vertical="center"/>
    </xf>
    <xf numFmtId="3" fontId="5" fillId="17" borderId="0" applyAlignment="1" pivotButton="0" quotePrefix="0" xfId="0">
      <alignment horizontal="right" vertical="center"/>
    </xf>
    <xf numFmtId="0" fontId="5" fillId="18" borderId="0" applyAlignment="1" pivotButton="0" quotePrefix="0" xfId="0">
      <alignment horizontal="left" vertical="center"/>
    </xf>
    <xf numFmtId="164" fontId="6" fillId="18" borderId="0" applyAlignment="1" pivotButton="0" quotePrefix="0" xfId="0">
      <alignment horizontal="right" vertical="center"/>
    </xf>
    <xf numFmtId="3" fontId="5" fillId="18" borderId="0" applyAlignment="1" pivotButton="0" quotePrefix="0" xfId="0">
      <alignment horizontal="right" vertical="center"/>
    </xf>
    <xf numFmtId="0" fontId="5" fillId="19" borderId="0" applyAlignment="1" pivotButton="0" quotePrefix="0" xfId="0">
      <alignment horizontal="left" vertical="center"/>
    </xf>
    <xf numFmtId="164" fontId="6" fillId="19" borderId="0" applyAlignment="1" pivotButton="0" quotePrefix="0" xfId="0">
      <alignment horizontal="right" vertical="center"/>
    </xf>
    <xf numFmtId="3" fontId="5" fillId="19" borderId="0" applyAlignment="1" pivotButton="0" quotePrefix="0" xfId="0">
      <alignment horizontal="right" vertical="center"/>
    </xf>
    <xf numFmtId="0" fontId="5" fillId="10" borderId="0" applyAlignment="1" pivotButton="0" quotePrefix="0" xfId="0">
      <alignment horizontal="left" vertical="center"/>
    </xf>
    <xf numFmtId="164" fontId="6" fillId="10" borderId="0" applyAlignment="1" pivotButton="0" quotePrefix="0" xfId="0">
      <alignment horizontal="right" vertical="center"/>
    </xf>
    <xf numFmtId="3" fontId="5" fillId="10" borderId="0" applyAlignment="1" pivotButton="0" quotePrefix="0" xfId="0">
      <alignment horizontal="right" vertical="center"/>
    </xf>
    <xf numFmtId="49" fontId="6" fillId="19" borderId="0" applyAlignment="1" pivotButton="0" quotePrefix="0" xfId="0">
      <alignment horizontal="right" vertical="center"/>
    </xf>
    <xf numFmtId="49" fontId="6" fillId="14" borderId="0" applyAlignment="1" pivotButton="0" quotePrefix="0" xfId="0">
      <alignment horizontal="right" vertical="center"/>
    </xf>
    <xf numFmtId="49" fontId="6" fillId="16" borderId="0" applyAlignment="1" pivotButton="0" quotePrefix="0" xfId="0">
      <alignment horizontal="right" vertical="center"/>
    </xf>
    <xf numFmtId="49" fontId="6" fillId="10" borderId="0" applyAlignment="1" pivotButton="0" quotePrefix="0" xfId="0">
      <alignment horizontal="right" vertical="center"/>
    </xf>
    <xf numFmtId="49" fontId="5" fillId="10" borderId="0" applyAlignment="1" pivotButton="0" quotePrefix="0" xfId="0">
      <alignment horizontal="right" vertical="center"/>
    </xf>
    <xf numFmtId="49" fontId="6" fillId="17" borderId="0" applyAlignment="1" pivotButton="0" quotePrefix="0" xfId="0">
      <alignment horizontal="right" vertical="center"/>
    </xf>
    <xf numFmtId="0" fontId="2" fillId="23" borderId="0" applyAlignment="1" pivotButton="0" quotePrefix="0" xfId="0">
      <alignment horizontal="center" vertical="center"/>
    </xf>
    <xf numFmtId="0" fontId="2" fillId="24" borderId="0" applyAlignment="1" pivotButton="0" quotePrefix="0" xfId="0">
      <alignment horizontal="center" vertical="center"/>
    </xf>
    <xf numFmtId="0" fontId="2" fillId="25" borderId="0" applyAlignment="1" pivotButton="0" quotePrefix="0" xfId="0">
      <alignment horizontal="center" vertical="center"/>
    </xf>
    <xf numFmtId="0" fontId="2" fillId="26" borderId="0" applyAlignment="1" pivotButton="0" quotePrefix="0" xfId="0">
      <alignment horizontal="center" vertical="center"/>
    </xf>
    <xf numFmtId="0" fontId="2" fillId="23" borderId="0" applyAlignment="1" pivotButton="0" quotePrefix="0" xfId="0">
      <alignment horizontal="right" vertical="center"/>
    </xf>
    <xf numFmtId="0" fontId="2" fillId="24" borderId="0" applyAlignment="1" pivotButton="0" quotePrefix="0" xfId="0">
      <alignment horizontal="right" vertical="center"/>
    </xf>
    <xf numFmtId="0" fontId="2" fillId="25" borderId="0" applyAlignment="1" pivotButton="0" quotePrefix="0" xfId="0">
      <alignment horizontal="right" vertical="center"/>
    </xf>
    <xf numFmtId="0" fontId="2" fillId="26" borderId="0" applyAlignment="1" pivotButton="0" quotePrefix="0" xfId="0">
      <alignment horizontal="right" vertical="center"/>
    </xf>
    <xf numFmtId="0" fontId="4" fillId="27" borderId="0" applyAlignment="1" pivotButton="0" quotePrefix="0" xfId="0">
      <alignment horizontal="left" vertical="center"/>
    </xf>
    <xf numFmtId="0" fontId="5" fillId="27" borderId="0" applyAlignment="1" pivotButton="0" quotePrefix="0" xfId="0">
      <alignment horizontal="left" vertical="center"/>
    </xf>
    <xf numFmtId="3" fontId="6" fillId="23" borderId="0" applyAlignment="1" pivotButton="0" quotePrefix="0" xfId="0">
      <alignment horizontal="right" vertical="center"/>
    </xf>
    <xf numFmtId="164" fontId="7" fillId="23" borderId="0" applyAlignment="1" pivotButton="0" quotePrefix="0" xfId="0">
      <alignment horizontal="center" vertical="center"/>
    </xf>
    <xf numFmtId="3" fontId="6" fillId="24" borderId="0" applyAlignment="1" pivotButton="0" quotePrefix="0" xfId="0">
      <alignment horizontal="right" vertical="center"/>
    </xf>
    <xf numFmtId="164" fontId="9" fillId="24" borderId="0" applyAlignment="1" pivotButton="0" quotePrefix="0" xfId="0">
      <alignment horizontal="center" vertical="center"/>
    </xf>
    <xf numFmtId="3" fontId="6" fillId="25" borderId="0" applyAlignment="1" pivotButton="0" quotePrefix="0" xfId="0">
      <alignment horizontal="right" vertical="center"/>
    </xf>
    <xf numFmtId="164" fontId="5" fillId="25" borderId="0" applyAlignment="1" pivotButton="0" quotePrefix="0" xfId="0">
      <alignment horizontal="center" vertical="center"/>
    </xf>
    <xf numFmtId="3" fontId="6" fillId="26" borderId="0" applyAlignment="1" pivotButton="0" quotePrefix="0" xfId="0">
      <alignment horizontal="right" vertical="center"/>
    </xf>
    <xf numFmtId="164" fontId="9" fillId="26" borderId="0" applyAlignment="1" pivotButton="0" quotePrefix="0" xfId="0">
      <alignment horizontal="center" vertical="center"/>
    </xf>
    <xf numFmtId="164" fontId="7" fillId="25" borderId="0" applyAlignment="1" pivotButton="0" quotePrefix="0" xfId="0">
      <alignment horizontal="center" vertical="center"/>
    </xf>
    <xf numFmtId="164" fontId="7" fillId="24" borderId="0" applyAlignment="1" pivotButton="0" quotePrefix="0" xfId="0">
      <alignment horizontal="center" vertical="center"/>
    </xf>
    <xf numFmtId="164" fontId="9" fillId="25" borderId="0" applyAlignment="1" pivotButton="0" quotePrefix="0" xfId="0">
      <alignment horizontal="center" vertical="center"/>
    </xf>
    <xf numFmtId="164" fontId="7" fillId="26" borderId="0" applyAlignment="1" pivotButton="0" quotePrefix="0" xfId="0">
      <alignment horizontal="center" vertical="center"/>
    </xf>
    <xf numFmtId="164" fontId="9" fillId="23" borderId="0" applyAlignment="1" pivotButton="0" quotePrefix="0" xfId="0">
      <alignment horizontal="center" vertical="center"/>
    </xf>
    <xf numFmtId="0" fontId="6" fillId="12" borderId="0" applyAlignment="1" pivotButton="0" quotePrefix="0" xfId="0">
      <alignment horizontal="left" vertical="center"/>
    </xf>
    <xf numFmtId="0" fontId="5" fillId="12" borderId="0" applyAlignment="1" pivotButton="0" quotePrefix="0" xfId="0">
      <alignment horizontal="left" vertical="center"/>
    </xf>
    <xf numFmtId="49" fontId="5" fillId="23" borderId="0" applyAlignment="1" pivotButton="0" quotePrefix="0" xfId="0">
      <alignment horizontal="center" vertical="center"/>
    </xf>
    <xf numFmtId="49" fontId="5" fillId="24" borderId="0" applyAlignment="1" pivotButton="0" quotePrefix="0" xfId="0">
      <alignment horizontal="center" vertical="center"/>
    </xf>
    <xf numFmtId="49" fontId="5" fillId="25" borderId="0" applyAlignment="1" pivotButton="0" quotePrefix="0" xfId="0">
      <alignment horizontal="center" vertical="center"/>
    </xf>
    <xf numFmtId="49" fontId="5" fillId="26" borderId="0" applyAlignment="1" pivotButton="0" quotePrefix="0" xfId="0">
      <alignment horizontal="center" vertical="center"/>
    </xf>
    <xf numFmtId="164" fontId="5" fillId="24" borderId="0" applyAlignment="1" pivotButton="0" quotePrefix="0" xfId="0">
      <alignment horizontal="center" vertical="center"/>
    </xf>
    <xf numFmtId="0" fontId="6" fillId="27" borderId="0" applyAlignment="1" pivotButton="0" quotePrefix="0" xfId="0">
      <alignment horizontal="left" vertical="center"/>
    </xf>
    <xf numFmtId="165" fontId="6" fillId="23" borderId="0" applyAlignment="1" pivotButton="0" quotePrefix="0" xfId="0">
      <alignment horizontal="right" vertical="center"/>
    </xf>
    <xf numFmtId="165" fontId="6" fillId="24" borderId="0" applyAlignment="1" pivotButton="0" quotePrefix="0" xfId="0">
      <alignment horizontal="right" vertical="center"/>
    </xf>
    <xf numFmtId="165" fontId="6" fillId="25" borderId="0" applyAlignment="1" pivotButton="0" quotePrefix="0" xfId="0">
      <alignment horizontal="right" vertical="center"/>
    </xf>
    <xf numFmtId="165" fontId="6" fillId="26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center" vertical="center"/>
    </xf>
    <xf numFmtId="0" fontId="13" fillId="4" borderId="0" applyAlignment="1" pivotButton="0" quotePrefix="0" xfId="0">
      <alignment horizontal="center" vertical="center"/>
    </xf>
    <xf numFmtId="0" fontId="13" fillId="5" borderId="0" applyAlignment="1" pivotButton="0" quotePrefix="0" xfId="0">
      <alignment horizontal="center" vertical="center"/>
    </xf>
    <xf numFmtId="0" fontId="13" fillId="6" borderId="0" applyAlignment="1" pivotButton="0" quotePrefix="0" xfId="0">
      <alignment horizontal="center" vertical="center"/>
    </xf>
    <xf numFmtId="0" fontId="13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3" fillId="9" borderId="0" applyAlignment="1" pivotButton="0" quotePrefix="0" xfId="0">
      <alignment horizontal="center" vertical="center"/>
    </xf>
    <xf numFmtId="0" fontId="13" fillId="2" borderId="0" applyAlignment="1" pivotButton="0" quotePrefix="0" xfId="0">
      <alignment horizontal="center" vertical="center"/>
    </xf>
    <xf numFmtId="4" fontId="3" fillId="21" borderId="0" applyAlignment="1" pivotButton="0" quotePrefix="0" xfId="0">
      <alignment horizontal="right" vertical="center"/>
    </xf>
    <xf numFmtId="0" fontId="11" fillId="28" borderId="0" applyAlignment="1" pivotButton="0" quotePrefix="0" xfId="0">
      <alignment horizontal="center" vertical="center"/>
    </xf>
    <xf numFmtId="0" fontId="11" fillId="29" borderId="0" applyAlignment="1" pivotButton="0" quotePrefix="0" xfId="0">
      <alignment horizontal="center" vertical="center"/>
    </xf>
    <xf numFmtId="0" fontId="11" fillId="30" borderId="0" applyAlignment="1" pivotButton="0" quotePrefix="0" xfId="0">
      <alignment horizontal="center" vertical="center"/>
    </xf>
    <xf numFmtId="0" fontId="11" fillId="31" borderId="0" applyAlignment="1" pivotButton="0" quotePrefix="0" xfId="0">
      <alignment horizontal="center" vertical="center"/>
    </xf>
    <xf numFmtId="0" fontId="3" fillId="28" borderId="0" applyAlignment="1" pivotButton="0" quotePrefix="0" xfId="0">
      <alignment horizontal="left" vertical="center"/>
    </xf>
    <xf numFmtId="0" fontId="14" fillId="32" borderId="0" applyAlignment="1" pivotButton="0" quotePrefix="0" xfId="0">
      <alignment horizontal="center" vertical="center"/>
    </xf>
    <xf numFmtId="0" fontId="4" fillId="32" borderId="0" applyAlignment="1" pivotButton="0" quotePrefix="0" xfId="0">
      <alignment horizontal="left" vertical="center"/>
    </xf>
    <xf numFmtId="0" fontId="5" fillId="32" borderId="0" applyAlignment="1" pivotButton="0" quotePrefix="0" xfId="0">
      <alignment horizontal="center" vertical="center"/>
    </xf>
    <xf numFmtId="3" fontId="6" fillId="32" borderId="0" applyAlignment="1" pivotButton="0" quotePrefix="0" xfId="0">
      <alignment horizontal="right" vertical="center"/>
    </xf>
    <xf numFmtId="164" fontId="7" fillId="32" borderId="0" applyAlignment="1" pivotButton="0" quotePrefix="0" xfId="0">
      <alignment horizontal="right" vertical="center"/>
    </xf>
    <xf numFmtId="3" fontId="5" fillId="32" borderId="0" applyAlignment="1" pivotButton="0" quotePrefix="0" xfId="0">
      <alignment horizontal="center" vertical="center"/>
    </xf>
    <xf numFmtId="166" fontId="7" fillId="32" borderId="0" applyAlignment="1" pivotButton="0" quotePrefix="0" xfId="0">
      <alignment horizontal="right" vertical="center"/>
    </xf>
    <xf numFmtId="3" fontId="5" fillId="32" borderId="0" applyAlignment="1" pivotButton="0" quotePrefix="0" xfId="0">
      <alignment horizontal="right" vertical="center"/>
    </xf>
    <xf numFmtId="0" fontId="6" fillId="32" borderId="0" applyAlignment="1" pivotButton="0" quotePrefix="0" xfId="0">
      <alignment horizontal="left" vertical="center"/>
    </xf>
    <xf numFmtId="0" fontId="7" fillId="32" borderId="0" applyAlignment="1" pivotButton="0" quotePrefix="0" xfId="0">
      <alignment horizontal="center" vertical="center"/>
    </xf>
    <xf numFmtId="0" fontId="6" fillId="32" borderId="0" applyAlignment="1" pivotButton="0" quotePrefix="0" xfId="0">
      <alignment horizontal="center" vertical="center"/>
    </xf>
    <xf numFmtId="0" fontId="6" fillId="32" borderId="0" applyAlignment="1" pivotButton="0" quotePrefix="0" xfId="0">
      <alignment horizontal="left" vertical="center" wrapText="1"/>
    </xf>
    <xf numFmtId="0" fontId="0" fillId="32" borderId="0" pivotButton="0" quotePrefix="0" xfId="0"/>
    <xf numFmtId="0" fontId="0" fillId="1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e40af"/>
    <outlinePr summaryBelow="1" summaryRight="1"/>
    <pageSetUpPr/>
  </sheetPr>
  <dimension ref="A1:DB6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4" customWidth="1" min="2" max="2"/>
    <col width="10" customWidth="1" min="3" max="3"/>
    <col width="9" customWidth="1" min="4" max="4"/>
    <col width="8" customWidth="1" min="5" max="5"/>
    <col width="7" customWidth="1" min="6" max="6"/>
    <col width="10" customWidth="1" min="7" max="7"/>
    <col width="9" customWidth="1" min="8" max="8"/>
    <col width="8" customWidth="1" min="9" max="9"/>
    <col width="7" customWidth="1" min="10" max="10"/>
    <col width="10" customWidth="1" min="11" max="11"/>
    <col width="9" customWidth="1" min="12" max="12"/>
    <col width="8" customWidth="1" min="13" max="13"/>
    <col width="7" customWidth="1" min="14" max="14"/>
    <col width="10" customWidth="1" min="15" max="15"/>
    <col width="9" customWidth="1" min="16" max="16"/>
    <col width="8" customWidth="1" min="17" max="17"/>
    <col width="7" customWidth="1" min="18" max="18"/>
    <col width="10" customWidth="1" min="19" max="19"/>
    <col width="9" customWidth="1" min="20" max="20"/>
    <col width="8" customWidth="1" min="21" max="21"/>
    <col width="7" customWidth="1" min="22" max="22"/>
    <col width="10" customWidth="1" min="23" max="23"/>
    <col width="9" customWidth="1" min="24" max="24"/>
    <col width="8" customWidth="1" min="25" max="25"/>
    <col width="7" customWidth="1" min="26" max="26"/>
    <col width="10" customWidth="1" min="27" max="27"/>
    <col width="9" customWidth="1" min="28" max="28"/>
    <col width="8" customWidth="1" min="29" max="29"/>
    <col width="7" customWidth="1" min="30" max="30"/>
    <col width="10" customWidth="1" min="31" max="31"/>
    <col width="9" customWidth="1" min="32" max="32"/>
    <col width="8" customWidth="1" min="33" max="33"/>
    <col width="7" customWidth="1" min="34" max="34"/>
    <col width="10" customWidth="1" min="35" max="35"/>
    <col width="9" customWidth="1" min="36" max="36"/>
    <col width="8" customWidth="1" min="37" max="37"/>
    <col width="7" customWidth="1" min="38" max="38"/>
    <col width="10" customWidth="1" min="39" max="39"/>
    <col width="9" customWidth="1" min="40" max="40"/>
    <col width="8" customWidth="1" min="41" max="41"/>
    <col width="7" customWidth="1" min="42" max="42"/>
    <col width="10" customWidth="1" min="43" max="43"/>
    <col width="9" customWidth="1" min="44" max="44"/>
    <col width="8" customWidth="1" min="45" max="45"/>
    <col width="7" customWidth="1" min="46" max="46"/>
    <col width="10" customWidth="1" min="47" max="47"/>
    <col width="9" customWidth="1" min="48" max="48"/>
    <col width="8" customWidth="1" min="49" max="49"/>
    <col width="7" customWidth="1" min="50" max="50"/>
    <col width="10" customWidth="1" min="51" max="51"/>
    <col width="9" customWidth="1" min="52" max="52"/>
    <col width="8" customWidth="1" min="53" max="53"/>
    <col width="7" customWidth="1" min="54" max="54"/>
    <col width="10" customWidth="1" min="55" max="55"/>
    <col width="9" customWidth="1" min="56" max="56"/>
    <col width="8" customWidth="1" min="57" max="57"/>
    <col width="7" customWidth="1" min="58" max="58"/>
    <col width="10" customWidth="1" min="59" max="59"/>
    <col width="9" customWidth="1" min="60" max="60"/>
    <col width="8" customWidth="1" min="61" max="61"/>
    <col width="7" customWidth="1" min="62" max="62"/>
    <col width="10" customWidth="1" min="63" max="63"/>
    <col width="9" customWidth="1" min="64" max="64"/>
    <col width="8" customWidth="1" min="65" max="65"/>
    <col width="7" customWidth="1" min="66" max="66"/>
    <col width="10" customWidth="1" min="67" max="67"/>
    <col width="9" customWidth="1" min="68" max="68"/>
    <col width="8" customWidth="1" min="69" max="69"/>
    <col width="7" customWidth="1" min="70" max="70"/>
    <col width="10" customWidth="1" min="71" max="71"/>
    <col width="9" customWidth="1" min="72" max="72"/>
    <col width="8" customWidth="1" min="73" max="73"/>
    <col width="7" customWidth="1" min="74" max="74"/>
    <col width="10" customWidth="1" min="75" max="75"/>
    <col width="9" customWidth="1" min="76" max="76"/>
    <col width="8" customWidth="1" min="77" max="77"/>
    <col width="7" customWidth="1" min="78" max="78"/>
    <col width="10" customWidth="1" min="79" max="79"/>
    <col width="9" customWidth="1" min="80" max="80"/>
    <col width="8" customWidth="1" min="81" max="81"/>
    <col width="7" customWidth="1" min="82" max="82"/>
    <col width="10" customWidth="1" min="83" max="83"/>
    <col width="9" customWidth="1" min="84" max="84"/>
    <col width="8" customWidth="1" min="85" max="85"/>
    <col width="7" customWidth="1" min="86" max="86"/>
    <col width="10" customWidth="1" min="87" max="87"/>
    <col width="9" customWidth="1" min="88" max="88"/>
    <col width="8" customWidth="1" min="89" max="89"/>
    <col width="7" customWidth="1" min="90" max="90"/>
    <col width="10" customWidth="1" min="91" max="91"/>
    <col width="9" customWidth="1" min="92" max="92"/>
    <col width="8" customWidth="1" min="93" max="93"/>
    <col width="7" customWidth="1" min="94" max="94"/>
    <col width="10" customWidth="1" min="95" max="95"/>
    <col width="9" customWidth="1" min="96" max="96"/>
    <col width="8" customWidth="1" min="97" max="97"/>
    <col width="7" customWidth="1" min="98" max="98"/>
    <col width="10" customWidth="1" min="99" max="99"/>
    <col width="9" customWidth="1" min="100" max="100"/>
    <col width="8" customWidth="1" min="101" max="101"/>
    <col width="7" customWidth="1" min="102" max="102"/>
    <col width="11" customWidth="1" min="103" max="103"/>
    <col width="10" customWidth="1" min="104" max="104"/>
    <col width="8" customWidth="1" min="105" max="105"/>
    <col width="7" customWidth="1" min="106" max="106"/>
  </cols>
  <sheetData>
    <row r="1" ht="26" customHeight="1">
      <c r="A1" s="1" t="inlineStr">
        <is>
          <t>MUZUP US · Weekly Performance Report  |  Feb–Jun 2026  |  W1–W25  |  TACOS Target ≤15%</t>
        </is>
      </c>
    </row>
    <row r="2" ht="6" customHeight="1"/>
    <row r="3" ht="16" customHeight="1">
      <c r="A3" s="2" t="inlineStr">
        <is>
          <t>Product</t>
        </is>
      </c>
      <c r="B3" s="2" t="inlineStr">
        <is>
          <t>Parent ASIN</t>
        </is>
      </c>
      <c r="C3" s="3" t="inlineStr">
        <is>
          <t>W6  ·  Feb 1–7</t>
        </is>
      </c>
      <c r="G3" s="4" t="inlineStr">
        <is>
          <t>W7  ·  Feb 8–14</t>
        </is>
      </c>
      <c r="K3" s="5" t="inlineStr">
        <is>
          <t>W8  ·  Feb 15–21</t>
        </is>
      </c>
      <c r="O3" s="6" t="inlineStr">
        <is>
          <t>W9  ·  Feb 22–28</t>
        </is>
      </c>
      <c r="S3" s="7" t="inlineStr">
        <is>
          <t>W10  ·  Mar 1–7</t>
        </is>
      </c>
      <c r="W3" s="8" t="inlineStr">
        <is>
          <t>W11  ·  Mar 8–14</t>
        </is>
      </c>
      <c r="AA3" s="9" t="inlineStr">
        <is>
          <t>W12  ·  Mar 15–21</t>
        </is>
      </c>
      <c r="AE3" s="8" t="inlineStr">
        <is>
          <t>W13  ·  Mar 22–28</t>
        </is>
      </c>
      <c r="AI3" s="3" t="inlineStr">
        <is>
          <t>W14  ·  Mar 29–Apr 4</t>
        </is>
      </c>
      <c r="AM3" s="4" t="inlineStr">
        <is>
          <t>W15  ·  Apr 5–11</t>
        </is>
      </c>
      <c r="AQ3" s="5" t="inlineStr">
        <is>
          <t>W16  ·  Apr 12–18</t>
        </is>
      </c>
      <c r="AU3" s="6" t="inlineStr">
        <is>
          <t>W17  ·  Apr 19–25</t>
        </is>
      </c>
      <c r="AY3" s="7" t="inlineStr">
        <is>
          <t>W18  ·  Apr 26–May 2</t>
        </is>
      </c>
      <c r="BC3" s="3" t="inlineStr">
        <is>
          <t>W19  ·  May 3–9</t>
        </is>
      </c>
      <c r="BG3" s="4" t="inlineStr">
        <is>
          <t>W20  ·  May 10–16</t>
        </is>
      </c>
      <c r="BK3" s="5" t="inlineStr">
        <is>
          <t>W21  ·  May 17–23</t>
        </is>
      </c>
      <c r="BO3" s="6" t="inlineStr">
        <is>
          <t>W22  ·  May 24–30</t>
        </is>
      </c>
      <c r="BS3" s="7" t="inlineStr">
        <is>
          <t>W23  ·  May 31–Jun 6</t>
        </is>
      </c>
      <c r="BW3" s="8" t="inlineStr">
        <is>
          <t>W24  ·  Jun 7–13</t>
        </is>
      </c>
      <c r="CA3" s="9" t="inlineStr">
        <is>
          <t>W25  ·  Jun 14–20</t>
        </is>
      </c>
      <c r="CE3" s="3" t="inlineStr">
        <is>
          <t>W26  ·  Jun 21–27</t>
        </is>
      </c>
      <c r="CI3" s="4" t="inlineStr">
        <is>
          <t>W27  ·  Jun 28–Jul 4</t>
        </is>
      </c>
      <c r="CM3" s="5" t="inlineStr">
        <is>
          <t>W28  ·  Jul 5–11</t>
        </is>
      </c>
      <c r="CQ3" s="6" t="inlineStr">
        <is>
          <t>W29  ·  Jul 12–18</t>
        </is>
      </c>
      <c r="CU3" s="10" t="inlineStr">
        <is>
          <t>W30  ·  Jul 19–25</t>
        </is>
      </c>
      <c r="CY3" s="11" t="inlineStr">
        <is>
          <t>4W TOTAL</t>
        </is>
      </c>
    </row>
    <row r="4" ht="20" customHeight="1">
      <c r="A4" s="12" t="inlineStr">
        <is>
          <t>產品名稱</t>
        </is>
      </c>
      <c r="B4" s="2" t="inlineStr">
        <is>
          <t>Parent ASIN</t>
        </is>
      </c>
      <c r="C4" s="3" t="inlineStr">
        <is>
          <t>Sales ($)</t>
        </is>
      </c>
      <c r="D4" s="3" t="inlineStr">
        <is>
          <t>Spend ($)</t>
        </is>
      </c>
      <c r="E4" s="3" t="inlineStr">
        <is>
          <t>TACOS</t>
        </is>
      </c>
      <c r="F4" s="3" t="inlineStr">
        <is>
          <t>Units</t>
        </is>
      </c>
      <c r="G4" s="4" t="inlineStr">
        <is>
          <t>Sales ($)</t>
        </is>
      </c>
      <c r="H4" s="4" t="inlineStr">
        <is>
          <t>Spend ($)</t>
        </is>
      </c>
      <c r="I4" s="4" t="inlineStr">
        <is>
          <t>TACOS</t>
        </is>
      </c>
      <c r="J4" s="4" t="inlineStr">
        <is>
          <t>Units</t>
        </is>
      </c>
      <c r="K4" s="5" t="inlineStr">
        <is>
          <t>Sales ($)</t>
        </is>
      </c>
      <c r="L4" s="5" t="inlineStr">
        <is>
          <t>Spend ($)</t>
        </is>
      </c>
      <c r="M4" s="5" t="inlineStr">
        <is>
          <t>TACOS</t>
        </is>
      </c>
      <c r="N4" s="5" t="inlineStr">
        <is>
          <t>Units</t>
        </is>
      </c>
      <c r="O4" s="6" t="inlineStr">
        <is>
          <t>Sales ($)</t>
        </is>
      </c>
      <c r="P4" s="6" t="inlineStr">
        <is>
          <t>Spend ($)</t>
        </is>
      </c>
      <c r="Q4" s="6" t="inlineStr">
        <is>
          <t>TACOS</t>
        </is>
      </c>
      <c r="R4" s="6" t="inlineStr">
        <is>
          <t>Units</t>
        </is>
      </c>
      <c r="S4" s="7" t="inlineStr">
        <is>
          <t>Sales ($)</t>
        </is>
      </c>
      <c r="T4" s="7" t="inlineStr">
        <is>
          <t>Spend ($)</t>
        </is>
      </c>
      <c r="U4" s="7" t="inlineStr">
        <is>
          <t>TACOS</t>
        </is>
      </c>
      <c r="V4" s="7" t="inlineStr">
        <is>
          <t>Units</t>
        </is>
      </c>
      <c r="W4" s="8" t="inlineStr">
        <is>
          <t>Sales ($)</t>
        </is>
      </c>
      <c r="X4" s="8" t="inlineStr">
        <is>
          <t>Spend ($)</t>
        </is>
      </c>
      <c r="Y4" s="8" t="inlineStr">
        <is>
          <t>TACOS</t>
        </is>
      </c>
      <c r="Z4" s="8" t="inlineStr">
        <is>
          <t>Units</t>
        </is>
      </c>
      <c r="AA4" s="9" t="inlineStr">
        <is>
          <t>Sales ($)</t>
        </is>
      </c>
      <c r="AB4" s="9" t="inlineStr">
        <is>
          <t>Spend ($)</t>
        </is>
      </c>
      <c r="AC4" s="9" t="inlineStr">
        <is>
          <t>TACOS</t>
        </is>
      </c>
      <c r="AD4" s="9" t="inlineStr">
        <is>
          <t>Units</t>
        </is>
      </c>
      <c r="AE4" s="8" t="inlineStr">
        <is>
          <t>Sales ($)</t>
        </is>
      </c>
      <c r="AF4" s="8" t="inlineStr">
        <is>
          <t>Spend ($)</t>
        </is>
      </c>
      <c r="AG4" s="8" t="inlineStr">
        <is>
          <t>TACOS</t>
        </is>
      </c>
      <c r="AH4" s="8" t="inlineStr">
        <is>
          <t>Units</t>
        </is>
      </c>
      <c r="AI4" s="3" t="inlineStr">
        <is>
          <t>Sales ($)</t>
        </is>
      </c>
      <c r="AJ4" s="3" t="inlineStr">
        <is>
          <t>Spend ($)</t>
        </is>
      </c>
      <c r="AK4" s="3" t="inlineStr">
        <is>
          <t>TACOS</t>
        </is>
      </c>
      <c r="AL4" s="3" t="inlineStr">
        <is>
          <t>Units</t>
        </is>
      </c>
      <c r="AM4" s="4" t="inlineStr">
        <is>
          <t>Sales ($)</t>
        </is>
      </c>
      <c r="AN4" s="4" t="inlineStr">
        <is>
          <t>Spend ($)</t>
        </is>
      </c>
      <c r="AO4" s="4" t="inlineStr">
        <is>
          <t>TACOS</t>
        </is>
      </c>
      <c r="AP4" s="4" t="inlineStr">
        <is>
          <t>Units</t>
        </is>
      </c>
      <c r="AQ4" s="5" t="inlineStr">
        <is>
          <t>Sales ($)</t>
        </is>
      </c>
      <c r="AR4" s="5" t="inlineStr">
        <is>
          <t>Spend ($)</t>
        </is>
      </c>
      <c r="AS4" s="5" t="inlineStr">
        <is>
          <t>TACOS</t>
        </is>
      </c>
      <c r="AT4" s="5" t="inlineStr">
        <is>
          <t>Units</t>
        </is>
      </c>
      <c r="AU4" s="6" t="inlineStr">
        <is>
          <t>Sales ($)</t>
        </is>
      </c>
      <c r="AV4" s="6" t="inlineStr">
        <is>
          <t>Spend ($)</t>
        </is>
      </c>
      <c r="AW4" s="6" t="inlineStr">
        <is>
          <t>TACOS</t>
        </is>
      </c>
      <c r="AX4" s="6" t="inlineStr">
        <is>
          <t>Units</t>
        </is>
      </c>
      <c r="AY4" s="7" t="inlineStr">
        <is>
          <t>Sales ($)</t>
        </is>
      </c>
      <c r="AZ4" s="7" t="inlineStr">
        <is>
          <t>Spend ($)</t>
        </is>
      </c>
      <c r="BA4" s="7" t="inlineStr">
        <is>
          <t>TACOS</t>
        </is>
      </c>
      <c r="BB4" s="7" t="inlineStr">
        <is>
          <t>Units</t>
        </is>
      </c>
      <c r="BC4" s="3" t="inlineStr">
        <is>
          <t>Sales ($)</t>
        </is>
      </c>
      <c r="BD4" s="3" t="inlineStr">
        <is>
          <t>Spend ($)</t>
        </is>
      </c>
      <c r="BE4" s="3" t="inlineStr">
        <is>
          <t>TACOS</t>
        </is>
      </c>
      <c r="BF4" s="3" t="inlineStr">
        <is>
          <t>Units</t>
        </is>
      </c>
      <c r="BG4" s="4" t="inlineStr">
        <is>
          <t>Sales ($)</t>
        </is>
      </c>
      <c r="BH4" s="4" t="inlineStr">
        <is>
          <t>Spend ($)</t>
        </is>
      </c>
      <c r="BI4" s="4" t="inlineStr">
        <is>
          <t>TACOS</t>
        </is>
      </c>
      <c r="BJ4" s="4" t="inlineStr">
        <is>
          <t>Units</t>
        </is>
      </c>
      <c r="BK4" s="5" t="inlineStr">
        <is>
          <t>Sales ($)</t>
        </is>
      </c>
      <c r="BL4" s="5" t="inlineStr">
        <is>
          <t>Spend ($)</t>
        </is>
      </c>
      <c r="BM4" s="5" t="inlineStr">
        <is>
          <t>TACOS</t>
        </is>
      </c>
      <c r="BN4" s="5" t="inlineStr">
        <is>
          <t>Units</t>
        </is>
      </c>
      <c r="BO4" s="6" t="inlineStr">
        <is>
          <t>Sales ($)</t>
        </is>
      </c>
      <c r="BP4" s="6" t="inlineStr">
        <is>
          <t>Spend ($)</t>
        </is>
      </c>
      <c r="BQ4" s="6" t="inlineStr">
        <is>
          <t>TACOS</t>
        </is>
      </c>
      <c r="BR4" s="6" t="inlineStr">
        <is>
          <t>Units</t>
        </is>
      </c>
      <c r="BS4" s="7" t="inlineStr">
        <is>
          <t>Sales ($)</t>
        </is>
      </c>
      <c r="BT4" s="7" t="inlineStr">
        <is>
          <t>Spend ($)</t>
        </is>
      </c>
      <c r="BU4" s="7" t="inlineStr">
        <is>
          <t>TACOS</t>
        </is>
      </c>
      <c r="BV4" s="7" t="inlineStr">
        <is>
          <t>Units</t>
        </is>
      </c>
      <c r="BW4" s="8" t="inlineStr">
        <is>
          <t>Sales ($)</t>
        </is>
      </c>
      <c r="BX4" s="8" t="inlineStr">
        <is>
          <t>Spend ($)</t>
        </is>
      </c>
      <c r="BY4" s="8" t="inlineStr">
        <is>
          <t>TACOS</t>
        </is>
      </c>
      <c r="BZ4" s="8" t="inlineStr">
        <is>
          <t>Units</t>
        </is>
      </c>
      <c r="CA4" s="9" t="inlineStr">
        <is>
          <t>Sales ($)</t>
        </is>
      </c>
      <c r="CB4" s="9" t="inlineStr">
        <is>
          <t>Spend ($)</t>
        </is>
      </c>
      <c r="CC4" s="9" t="inlineStr">
        <is>
          <t>TACOS</t>
        </is>
      </c>
      <c r="CD4" s="9" t="inlineStr">
        <is>
          <t>Units</t>
        </is>
      </c>
      <c r="CE4" s="3" t="inlineStr">
        <is>
          <t>Sales ($)</t>
        </is>
      </c>
      <c r="CF4" s="3" t="inlineStr">
        <is>
          <t>Spend ($)</t>
        </is>
      </c>
      <c r="CG4" s="3" t="inlineStr">
        <is>
          <t>TACOS</t>
        </is>
      </c>
      <c r="CH4" s="3" t="inlineStr">
        <is>
          <t>Units</t>
        </is>
      </c>
      <c r="CI4" s="4" t="inlineStr">
        <is>
          <t>Sales ($)</t>
        </is>
      </c>
      <c r="CJ4" s="4" t="inlineStr">
        <is>
          <t>Spend ($)</t>
        </is>
      </c>
      <c r="CK4" s="4" t="inlineStr">
        <is>
          <t>TACOS</t>
        </is>
      </c>
      <c r="CL4" s="4" t="inlineStr">
        <is>
          <t>Units</t>
        </is>
      </c>
      <c r="CM4" s="5" t="inlineStr">
        <is>
          <t>Sales ($)</t>
        </is>
      </c>
      <c r="CN4" s="5" t="inlineStr">
        <is>
          <t>Spend ($)</t>
        </is>
      </c>
      <c r="CO4" s="5" t="inlineStr">
        <is>
          <t>TACOS</t>
        </is>
      </c>
      <c r="CP4" s="5" t="inlineStr">
        <is>
          <t>Units</t>
        </is>
      </c>
      <c r="CQ4" s="6" t="inlineStr">
        <is>
          <t>Sales ($)</t>
        </is>
      </c>
      <c r="CR4" s="6" t="inlineStr">
        <is>
          <t>Spend ($)</t>
        </is>
      </c>
      <c r="CS4" s="6" t="inlineStr">
        <is>
          <t>TACOS</t>
        </is>
      </c>
      <c r="CT4" s="6" t="inlineStr">
        <is>
          <t>Units</t>
        </is>
      </c>
      <c r="CU4" s="10" t="inlineStr">
        <is>
          <t>Sales ($)</t>
        </is>
      </c>
      <c r="CV4" s="10" t="inlineStr">
        <is>
          <t>Spend ($)</t>
        </is>
      </c>
      <c r="CW4" s="10" t="inlineStr">
        <is>
          <t>TACOS</t>
        </is>
      </c>
      <c r="CX4" s="10" t="inlineStr">
        <is>
          <t>Units</t>
        </is>
      </c>
      <c r="CY4" s="11" t="inlineStr">
        <is>
          <t>Sales ($)</t>
        </is>
      </c>
      <c r="CZ4" s="11" t="inlineStr">
        <is>
          <t>Spend ($)</t>
        </is>
      </c>
      <c r="DA4" s="11" t="inlineStr">
        <is>
          <t>TACOS</t>
        </is>
      </c>
      <c r="DB4" s="11" t="inlineStr">
        <is>
          <t>Units</t>
        </is>
      </c>
    </row>
    <row r="5" ht="18" customHeight="1">
      <c r="A5" s="13" t="inlineStr">
        <is>
          <t>登山車護膝</t>
        </is>
      </c>
      <c r="B5" s="14" t="inlineStr">
        <is>
          <t>B0F5BYZVC7</t>
        </is>
      </c>
      <c r="C5" s="15" t="n">
        <v>1171.83</v>
      </c>
      <c r="D5" s="15" t="n">
        <v>0</v>
      </c>
      <c r="E5" s="16" t="n">
        <v>0</v>
      </c>
      <c r="F5" s="15" t="n">
        <v>17</v>
      </c>
      <c r="G5" s="17" t="n">
        <v>1253.82</v>
      </c>
      <c r="H5" s="17" t="n">
        <v>0</v>
      </c>
      <c r="I5" s="18" t="n">
        <v>0</v>
      </c>
      <c r="J5" s="17" t="n">
        <v>18</v>
      </c>
      <c r="K5" s="19" t="n">
        <v>900.37</v>
      </c>
      <c r="L5" s="19" t="n">
        <v>0</v>
      </c>
      <c r="M5" s="20" t="n">
        <v>0</v>
      </c>
      <c r="N5" s="19" t="n">
        <v>13</v>
      </c>
      <c r="O5" s="21" t="n">
        <v>903.87</v>
      </c>
      <c r="P5" s="21" t="n">
        <v>0</v>
      </c>
      <c r="Q5" s="22" t="n">
        <v>0</v>
      </c>
      <c r="R5" s="21" t="n">
        <v>13</v>
      </c>
      <c r="S5" s="23" t="n">
        <v>699.9</v>
      </c>
      <c r="T5" s="23" t="n">
        <v>0</v>
      </c>
      <c r="U5" s="24" t="n">
        <v>0</v>
      </c>
      <c r="V5" s="23" t="n">
        <v>10</v>
      </c>
      <c r="W5" s="25" t="n">
        <v>1591.77</v>
      </c>
      <c r="X5" s="25" t="n">
        <v>0</v>
      </c>
      <c r="Y5" s="26" t="n">
        <v>0</v>
      </c>
      <c r="Z5" s="25" t="n">
        <v>23</v>
      </c>
      <c r="AA5" s="27" t="n">
        <v>617.91</v>
      </c>
      <c r="AB5" s="27" t="n">
        <v>0</v>
      </c>
      <c r="AC5" s="28" t="n">
        <v>0</v>
      </c>
      <c r="AD5" s="27" t="n">
        <v>9</v>
      </c>
      <c r="AE5" s="25" t="n">
        <v>889.88</v>
      </c>
      <c r="AF5" s="25" t="n">
        <v>0</v>
      </c>
      <c r="AG5" s="26" t="n">
        <v>0</v>
      </c>
      <c r="AH5" s="25" t="n">
        <v>13</v>
      </c>
      <c r="AI5" s="15" t="n">
        <v>824.38</v>
      </c>
      <c r="AJ5" s="15" t="n">
        <v>0</v>
      </c>
      <c r="AK5" s="16" t="n">
        <v>0</v>
      </c>
      <c r="AL5" s="15" t="n">
        <v>12</v>
      </c>
      <c r="AM5" s="17" t="n">
        <v>1029.86</v>
      </c>
      <c r="AN5" s="17" t="n">
        <v>0</v>
      </c>
      <c r="AO5" s="18" t="n">
        <v>0</v>
      </c>
      <c r="AP5" s="17" t="n">
        <v>25</v>
      </c>
      <c r="AQ5" s="19" t="n">
        <v>1247.82</v>
      </c>
      <c r="AR5" s="19" t="n">
        <v>0</v>
      </c>
      <c r="AS5" s="20" t="n">
        <v>0</v>
      </c>
      <c r="AT5" s="19" t="n">
        <v>18</v>
      </c>
      <c r="AU5" s="21" t="n">
        <v>1095.37</v>
      </c>
      <c r="AV5" s="21" t="n">
        <v>0</v>
      </c>
      <c r="AW5" s="22" t="n">
        <v>0</v>
      </c>
      <c r="AX5" s="21" t="n">
        <v>16</v>
      </c>
      <c r="AY5" s="23" t="n">
        <v>1173</v>
      </c>
      <c r="AZ5" s="23" t="n">
        <v>0</v>
      </c>
      <c r="BA5" s="24" t="n">
        <v>0</v>
      </c>
      <c r="BB5" s="23" t="n">
        <v>17</v>
      </c>
      <c r="BC5" s="15" t="n">
        <v>753</v>
      </c>
      <c r="BD5" s="15" t="n">
        <v>90.42</v>
      </c>
      <c r="BE5" s="16" t="n">
        <v>0.12</v>
      </c>
      <c r="BF5" s="15" t="n">
        <v>11</v>
      </c>
      <c r="BG5" s="17" t="n">
        <v>2022</v>
      </c>
      <c r="BH5" s="17" t="n">
        <v>172.93</v>
      </c>
      <c r="BI5" s="18" t="n">
        <v>0.08599999999999999</v>
      </c>
      <c r="BJ5" s="17" t="n">
        <v>30</v>
      </c>
      <c r="BK5" s="19" t="n">
        <v>1030</v>
      </c>
      <c r="BL5" s="19" t="n">
        <v>172.1</v>
      </c>
      <c r="BM5" s="29" t="n">
        <v>0.167</v>
      </c>
      <c r="BN5" s="19" t="n">
        <v>15</v>
      </c>
      <c r="BO5" s="21" t="n">
        <v>2041</v>
      </c>
      <c r="BP5" s="21" t="n">
        <v>147.79</v>
      </c>
      <c r="BQ5" s="22" t="n">
        <v>0.07200000000000001</v>
      </c>
      <c r="BR5" s="21" t="n">
        <v>30</v>
      </c>
      <c r="BS5" s="23" t="n">
        <v>1409.49</v>
      </c>
      <c r="BT5" s="23" t="n">
        <v>109.47</v>
      </c>
      <c r="BU5" s="24" t="n">
        <v>0.078</v>
      </c>
      <c r="BV5" s="23" t="n">
        <v>21</v>
      </c>
      <c r="BW5" s="25" t="n">
        <v>1365.49</v>
      </c>
      <c r="BX5" s="25" t="n">
        <v>109.91</v>
      </c>
      <c r="BY5" s="26" t="n">
        <v>0.08</v>
      </c>
      <c r="BZ5" s="25" t="n">
        <v>20</v>
      </c>
      <c r="CA5" s="27" t="n">
        <v>1029</v>
      </c>
      <c r="CB5" s="27" t="n">
        <v>127.63</v>
      </c>
      <c r="CC5" s="28" t="n">
        <v>0.124</v>
      </c>
      <c r="CD5" s="27" t="n">
        <v>15</v>
      </c>
      <c r="CE5" s="15" t="n">
        <v>1689</v>
      </c>
      <c r="CF5" s="15" t="n">
        <v>172.18</v>
      </c>
      <c r="CG5" s="16" t="n">
        <v>0.102</v>
      </c>
      <c r="CH5" s="15" t="n">
        <v>25</v>
      </c>
      <c r="CI5" s="17" t="n">
        <v>1086</v>
      </c>
      <c r="CJ5" s="17" t="n">
        <v>185.94</v>
      </c>
      <c r="CK5" s="30" t="n">
        <v>0.171</v>
      </c>
      <c r="CL5" s="17" t="n">
        <v>16</v>
      </c>
      <c r="CM5" s="19" t="n">
        <v>885</v>
      </c>
      <c r="CN5" s="19" t="n">
        <v>213.57</v>
      </c>
      <c r="CO5" s="31" t="n">
        <v>0.241</v>
      </c>
      <c r="CP5" s="19" t="n">
        <v>14</v>
      </c>
      <c r="CQ5" s="21" t="n">
        <v>744.49</v>
      </c>
      <c r="CR5" s="21" t="n">
        <v>196.65</v>
      </c>
      <c r="CS5" s="32" t="n">
        <v>0.264</v>
      </c>
      <c r="CT5" s="21" t="n">
        <v>11</v>
      </c>
      <c r="CU5" s="33" t="n">
        <v>1539</v>
      </c>
      <c r="CV5" s="33" t="n">
        <v>132.02</v>
      </c>
      <c r="CW5" s="34" t="n">
        <v>0.08599999999999999</v>
      </c>
      <c r="CX5" s="33" t="n">
        <v>23</v>
      </c>
      <c r="CY5" s="35" t="n">
        <v>28993.25</v>
      </c>
      <c r="CZ5" s="35" t="n">
        <v>1698.59</v>
      </c>
      <c r="DA5" s="36" t="n">
        <v>0.0005858570529347348</v>
      </c>
      <c r="DB5" s="35" t="n">
        <v>435</v>
      </c>
    </row>
    <row r="6" ht="20" customHeight="1">
      <c r="A6" s="37" t="inlineStr">
        <is>
          <t>ACCOUNT TOTAL</t>
        </is>
      </c>
      <c r="C6" s="38" t="n">
        <v>1171.83</v>
      </c>
      <c r="D6" s="38" t="n">
        <v>0</v>
      </c>
      <c r="E6" s="39" t="n"/>
      <c r="F6" s="38" t="n">
        <v>17</v>
      </c>
      <c r="G6" s="38" t="n">
        <v>1253.82</v>
      </c>
      <c r="H6" s="38" t="n">
        <v>0</v>
      </c>
      <c r="I6" s="39" t="n"/>
      <c r="J6" s="38" t="n">
        <v>18</v>
      </c>
      <c r="K6" s="38" t="n">
        <v>900.37</v>
      </c>
      <c r="L6" s="38" t="n">
        <v>0</v>
      </c>
      <c r="M6" s="39" t="n"/>
      <c r="N6" s="38" t="n">
        <v>13</v>
      </c>
      <c r="O6" s="38" t="n">
        <v>903.87</v>
      </c>
      <c r="P6" s="38" t="n">
        <v>0</v>
      </c>
      <c r="Q6" s="39" t="n"/>
      <c r="R6" s="38" t="n">
        <v>13</v>
      </c>
      <c r="S6" s="38" t="n">
        <v>699.9</v>
      </c>
      <c r="T6" s="38" t="n">
        <v>0</v>
      </c>
      <c r="U6" s="39" t="n"/>
      <c r="V6" s="38" t="n">
        <v>10</v>
      </c>
      <c r="W6" s="38" t="n">
        <v>1591.77</v>
      </c>
      <c r="X6" s="38" t="n">
        <v>0</v>
      </c>
      <c r="Y6" s="39" t="n"/>
      <c r="Z6" s="38" t="n">
        <v>23</v>
      </c>
      <c r="AA6" s="38" t="n">
        <v>617.91</v>
      </c>
      <c r="AB6" s="38" t="n">
        <v>0</v>
      </c>
      <c r="AC6" s="39" t="n"/>
      <c r="AD6" s="38" t="n">
        <v>9</v>
      </c>
      <c r="AE6" s="38" t="n">
        <v>889.88</v>
      </c>
      <c r="AF6" s="38" t="n">
        <v>0</v>
      </c>
      <c r="AG6" s="39" t="n"/>
      <c r="AH6" s="38" t="n">
        <v>13</v>
      </c>
      <c r="AI6" s="38" t="n">
        <v>824.38</v>
      </c>
      <c r="AJ6" s="38" t="n">
        <v>0</v>
      </c>
      <c r="AK6" s="39" t="n"/>
      <c r="AL6" s="38" t="n">
        <v>12</v>
      </c>
      <c r="AM6" s="38" t="n">
        <v>1029.86</v>
      </c>
      <c r="AN6" s="38" t="n">
        <v>0</v>
      </c>
      <c r="AO6" s="39" t="n"/>
      <c r="AP6" s="38" t="n">
        <v>25</v>
      </c>
      <c r="AQ6" s="38" t="n">
        <v>1247.82</v>
      </c>
      <c r="AR6" s="38" t="n">
        <v>0</v>
      </c>
      <c r="AS6" s="39" t="n"/>
      <c r="AT6" s="38" t="n">
        <v>18</v>
      </c>
      <c r="AU6" s="38" t="n">
        <v>1095.37</v>
      </c>
      <c r="AV6" s="38" t="n">
        <v>0</v>
      </c>
      <c r="AW6" s="39" t="n"/>
      <c r="AX6" s="38" t="n">
        <v>16</v>
      </c>
      <c r="AY6" s="38" t="n">
        <v>1173</v>
      </c>
      <c r="AZ6" s="38" t="n">
        <v>0</v>
      </c>
      <c r="BA6" s="39" t="n"/>
      <c r="BB6" s="38" t="n">
        <v>17</v>
      </c>
      <c r="BC6" s="38" t="n">
        <v>753</v>
      </c>
      <c r="BD6" s="38" t="n">
        <v>90.42</v>
      </c>
      <c r="BE6" s="40" t="n">
        <v>0.001200796812749004</v>
      </c>
      <c r="BF6" s="38" t="n">
        <v>11</v>
      </c>
      <c r="BG6" s="38" t="n">
        <v>2022</v>
      </c>
      <c r="BH6" s="38" t="n">
        <v>172.93</v>
      </c>
      <c r="BI6" s="40" t="n">
        <v>0.0008552423343224529</v>
      </c>
      <c r="BJ6" s="38" t="n">
        <v>30</v>
      </c>
      <c r="BK6" s="38" t="n">
        <v>1030</v>
      </c>
      <c r="BL6" s="38" t="n">
        <v>172.1</v>
      </c>
      <c r="BM6" s="40" t="n">
        <v>0.001670873786407767</v>
      </c>
      <c r="BN6" s="38" t="n">
        <v>15</v>
      </c>
      <c r="BO6" s="38" t="n">
        <v>2041</v>
      </c>
      <c r="BP6" s="38" t="n">
        <v>147.79</v>
      </c>
      <c r="BQ6" s="40" t="n">
        <v>0.0007241058304752572</v>
      </c>
      <c r="BR6" s="38" t="n">
        <v>30</v>
      </c>
      <c r="BS6" s="38" t="n">
        <v>1409.49</v>
      </c>
      <c r="BT6" s="38" t="n">
        <v>109.47</v>
      </c>
      <c r="BU6" s="40" t="n">
        <v>0.0007766638997084052</v>
      </c>
      <c r="BV6" s="38" t="n">
        <v>21</v>
      </c>
      <c r="BW6" s="38" t="n">
        <v>1365.49</v>
      </c>
      <c r="BX6" s="38" t="n">
        <v>109.91</v>
      </c>
      <c r="BY6" s="40" t="n">
        <v>0.0008049125222447618</v>
      </c>
      <c r="BZ6" s="38" t="n">
        <v>20</v>
      </c>
      <c r="CA6" s="38" t="n">
        <v>1029</v>
      </c>
      <c r="CB6" s="38" t="n">
        <v>127.63</v>
      </c>
      <c r="CC6" s="40" t="n">
        <v>0.001240330417881438</v>
      </c>
      <c r="CD6" s="38" t="n">
        <v>15</v>
      </c>
      <c r="CE6" s="38" t="n">
        <v>1689</v>
      </c>
      <c r="CF6" s="38" t="n">
        <v>172.18</v>
      </c>
      <c r="CG6" s="40" t="n">
        <v>0.001019419775014802</v>
      </c>
      <c r="CH6" s="38" t="n">
        <v>25</v>
      </c>
      <c r="CI6" s="38" t="n">
        <v>1086</v>
      </c>
      <c r="CJ6" s="38" t="n">
        <v>185.94</v>
      </c>
      <c r="CK6" s="40" t="n">
        <v>0.001712154696132597</v>
      </c>
      <c r="CL6" s="38" t="n">
        <v>16</v>
      </c>
      <c r="CM6" s="38" t="n">
        <v>885</v>
      </c>
      <c r="CN6" s="38" t="n">
        <v>213.57</v>
      </c>
      <c r="CO6" s="40" t="n">
        <v>0.002413220338983051</v>
      </c>
      <c r="CP6" s="38" t="n">
        <v>14</v>
      </c>
      <c r="CQ6" s="38" t="n">
        <v>744.49</v>
      </c>
      <c r="CR6" s="38" t="n">
        <v>196.65</v>
      </c>
      <c r="CS6" s="40" t="n">
        <v>0.002641405525930503</v>
      </c>
      <c r="CT6" s="38" t="n">
        <v>11</v>
      </c>
      <c r="CU6" s="38" t="n">
        <v>1539</v>
      </c>
      <c r="CV6" s="38" t="n">
        <v>132.02</v>
      </c>
      <c r="CW6" s="40" t="n">
        <v>0.0008578297595841456</v>
      </c>
      <c r="CX6" s="38" t="n">
        <v>23</v>
      </c>
      <c r="CY6" s="38" t="n">
        <v>28993.25</v>
      </c>
      <c r="CZ6" s="38" t="n">
        <v>1698.59</v>
      </c>
      <c r="DA6" s="40" t="n">
        <v>0.0005858570529347348</v>
      </c>
      <c r="DB6" s="38" t="n">
        <v>435</v>
      </c>
    </row>
  </sheetData>
  <mergeCells count="28">
    <mergeCell ref="AA3:AD3"/>
    <mergeCell ref="CA3:CD3"/>
    <mergeCell ref="AI3:AL3"/>
    <mergeCell ref="CI3:CL3"/>
    <mergeCell ref="AM3:AP3"/>
    <mergeCell ref="CM3:CP3"/>
    <mergeCell ref="AU3:AX3"/>
    <mergeCell ref="A1:Q1"/>
    <mergeCell ref="CU3:CX3"/>
    <mergeCell ref="A6:B6"/>
    <mergeCell ref="C3:F3"/>
    <mergeCell ref="K3:N3"/>
    <mergeCell ref="O3:R3"/>
    <mergeCell ref="AY3:BB3"/>
    <mergeCell ref="CY3:DB3"/>
    <mergeCell ref="BG3:BJ3"/>
    <mergeCell ref="BS3:BV3"/>
    <mergeCell ref="S3:V3"/>
    <mergeCell ref="AE3:AH3"/>
    <mergeCell ref="CE3:CH3"/>
    <mergeCell ref="AQ3:AT3"/>
    <mergeCell ref="CQ3:CT3"/>
    <mergeCell ref="W3:Z3"/>
    <mergeCell ref="G3:J3"/>
    <mergeCell ref="BK3:BN3"/>
    <mergeCell ref="BC3:BF3"/>
    <mergeCell ref="BO3:BR3"/>
    <mergeCell ref="BW3:BZ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f172a"/>
    <outlinePr summaryBelow="1" summaryRight="1"/>
    <pageSetUpPr/>
  </sheetPr>
  <dimension ref="A1:P29"/>
  <sheetViews>
    <sheetView showGridLines="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6" customWidth="1" min="3" max="3"/>
    <col width="12" customWidth="1" min="4" max="4"/>
    <col width="11" customWidth="1" min="5" max="5"/>
    <col width="13" customWidth="1" min="6" max="6"/>
    <col width="12" customWidth="1" min="7" max="7"/>
    <col width="13" customWidth="1" min="8" max="8"/>
    <col width="7" customWidth="1" min="9" max="9"/>
    <col width="11" customWidth="1" min="10" max="10"/>
    <col width="9" customWidth="1" min="11" max="11"/>
    <col width="11" customWidth="1" min="12" max="12"/>
    <col width="9" customWidth="1" min="13" max="13"/>
    <col width="10" customWidth="1" min="14" max="14"/>
    <col width="10" customWidth="1" min="15" max="15"/>
    <col width="12" customWidth="1" min="16" max="16"/>
  </cols>
  <sheetData>
    <row r="1" ht="24" customHeight="1">
      <c r="A1" s="41" t="inlineStr">
        <is>
          <t>Weekly Raw Data — All Metrics per Product per Week  (Source: ScaleInsight + Amazon Ads Console)</t>
        </is>
      </c>
    </row>
    <row r="2" ht="4" customHeight="1"/>
    <row r="3" ht="20" customHeight="1">
      <c r="A3" s="42" t="inlineStr">
        <is>
          <t>Product (ZH)</t>
        </is>
      </c>
      <c r="B3" s="42" t="inlineStr">
        <is>
          <t>Parent ASIN</t>
        </is>
      </c>
      <c r="C3" s="42" t="inlineStr">
        <is>
          <t>Week</t>
        </is>
      </c>
      <c r="D3" s="42" t="inlineStr">
        <is>
          <t>Period</t>
        </is>
      </c>
      <c r="E3" s="42" t="inlineStr">
        <is>
          <t>Sales ($)</t>
        </is>
      </c>
      <c r="F3" s="42" t="inlineStr">
        <is>
          <t>SP+SD Spend ($)</t>
        </is>
      </c>
      <c r="G3" s="42" t="inlineStr">
        <is>
          <t>SB Spend ($)</t>
        </is>
      </c>
      <c r="H3" s="42" t="inlineStr">
        <is>
          <t>Total Spend ($)</t>
        </is>
      </c>
      <c r="I3" s="42" t="inlineStr">
        <is>
          <t>Units</t>
        </is>
      </c>
      <c r="J3" s="42" t="inlineStr">
        <is>
          <t>Organic Units</t>
        </is>
      </c>
      <c r="K3" s="42" t="inlineStr">
        <is>
          <t>PPC Units</t>
        </is>
      </c>
      <c r="L3" s="42" t="inlineStr">
        <is>
          <t>Profits ($)</t>
        </is>
      </c>
      <c r="M3" s="42" t="inlineStr">
        <is>
          <t>TACOS (%)</t>
        </is>
      </c>
      <c r="N3" s="42" t="inlineStr">
        <is>
          <t>ACOS (approx)</t>
        </is>
      </c>
      <c r="O3" s="42" t="inlineStr">
        <is>
          <t>SP+SD ACOS</t>
        </is>
      </c>
      <c r="P3" s="42" t="inlineStr">
        <is>
          <t>SB Attr Sales</t>
        </is>
      </c>
    </row>
    <row r="4" ht="16" customHeight="1">
      <c r="A4" s="43" t="inlineStr">
        <is>
          <t>登山車護膝</t>
        </is>
      </c>
      <c r="B4" s="44" t="inlineStr">
        <is>
          <t>B0F5BYZVC7</t>
        </is>
      </c>
      <c r="C4" s="45" t="inlineStr">
        <is>
          <t>W6</t>
        </is>
      </c>
      <c r="D4" s="44" t="inlineStr">
        <is>
          <t>Feb 1–7</t>
        </is>
      </c>
      <c r="E4" s="46" t="n">
        <v>1171.83</v>
      </c>
      <c r="F4" s="46" t="n">
        <v>0</v>
      </c>
      <c r="G4" s="46" t="n">
        <v>0</v>
      </c>
      <c r="H4" s="46" t="n">
        <v>0</v>
      </c>
      <c r="I4" s="15" t="n">
        <v>17</v>
      </c>
      <c r="J4" s="15" t="n">
        <v>17</v>
      </c>
      <c r="K4" s="15" t="n">
        <v>0</v>
      </c>
      <c r="L4" s="46" t="n">
        <v>0</v>
      </c>
      <c r="M4" s="47" t="n">
        <v>0</v>
      </c>
      <c r="N4" s="48" t="n"/>
      <c r="O4" s="48" t="n"/>
      <c r="P4" s="49" t="n">
        <v>0</v>
      </c>
    </row>
    <row r="5" ht="16" customHeight="1">
      <c r="A5" s="50" t="inlineStr">
        <is>
          <t>登山車護膝</t>
        </is>
      </c>
      <c r="B5" s="51" t="inlineStr">
        <is>
          <t>B0F5BYZVC7</t>
        </is>
      </c>
      <c r="C5" s="52" t="inlineStr">
        <is>
          <t>W7</t>
        </is>
      </c>
      <c r="D5" s="51" t="inlineStr">
        <is>
          <t>Feb 8–14</t>
        </is>
      </c>
      <c r="E5" s="53" t="n">
        <v>1253.82</v>
      </c>
      <c r="F5" s="53" t="n">
        <v>0</v>
      </c>
      <c r="G5" s="53" t="n">
        <v>0</v>
      </c>
      <c r="H5" s="53" t="n">
        <v>0</v>
      </c>
      <c r="I5" s="17" t="n">
        <v>18</v>
      </c>
      <c r="J5" s="17" t="n">
        <v>18</v>
      </c>
      <c r="K5" s="17" t="n">
        <v>0</v>
      </c>
      <c r="L5" s="53" t="n">
        <v>0</v>
      </c>
      <c r="M5" s="54" t="n">
        <v>0</v>
      </c>
      <c r="N5" s="55" t="n"/>
      <c r="O5" s="55" t="n"/>
      <c r="P5" s="56" t="n">
        <v>0</v>
      </c>
    </row>
    <row r="6" ht="16" customHeight="1">
      <c r="A6" s="57" t="inlineStr">
        <is>
          <t>登山車護膝</t>
        </is>
      </c>
      <c r="B6" s="58" t="inlineStr">
        <is>
          <t>B0F5BYZVC7</t>
        </is>
      </c>
      <c r="C6" s="59" t="inlineStr">
        <is>
          <t>W8</t>
        </is>
      </c>
      <c r="D6" s="58" t="inlineStr">
        <is>
          <t>Feb 15–21</t>
        </is>
      </c>
      <c r="E6" s="60" t="n">
        <v>900.37</v>
      </c>
      <c r="F6" s="60" t="n">
        <v>0</v>
      </c>
      <c r="G6" s="60" t="n">
        <v>0</v>
      </c>
      <c r="H6" s="60" t="n">
        <v>0</v>
      </c>
      <c r="I6" s="19" t="n">
        <v>13</v>
      </c>
      <c r="J6" s="19" t="n">
        <v>13</v>
      </c>
      <c r="K6" s="19" t="n">
        <v>0</v>
      </c>
      <c r="L6" s="60" t="n">
        <v>0</v>
      </c>
      <c r="M6" s="61" t="n">
        <v>0</v>
      </c>
      <c r="N6" s="62" t="n"/>
      <c r="O6" s="62" t="n"/>
      <c r="P6" s="63" t="n">
        <v>0</v>
      </c>
    </row>
    <row r="7" ht="16" customHeight="1">
      <c r="A7" s="64" t="inlineStr">
        <is>
          <t>登山車護膝</t>
        </is>
      </c>
      <c r="B7" s="65" t="inlineStr">
        <is>
          <t>B0F5BYZVC7</t>
        </is>
      </c>
      <c r="C7" s="66" t="inlineStr">
        <is>
          <t>W9</t>
        </is>
      </c>
      <c r="D7" s="65" t="inlineStr">
        <is>
          <t>Feb 22–28</t>
        </is>
      </c>
      <c r="E7" s="67" t="n">
        <v>903.87</v>
      </c>
      <c r="F7" s="67" t="n">
        <v>0</v>
      </c>
      <c r="G7" s="67" t="n">
        <v>0</v>
      </c>
      <c r="H7" s="67" t="n">
        <v>0</v>
      </c>
      <c r="I7" s="21" t="n">
        <v>13</v>
      </c>
      <c r="J7" s="21" t="n">
        <v>13</v>
      </c>
      <c r="K7" s="21" t="n">
        <v>0</v>
      </c>
      <c r="L7" s="67" t="n">
        <v>0</v>
      </c>
      <c r="M7" s="68" t="n">
        <v>0</v>
      </c>
      <c r="N7" s="69" t="n"/>
      <c r="O7" s="69" t="n"/>
      <c r="P7" s="70" t="n">
        <v>0</v>
      </c>
    </row>
    <row r="8" ht="16" customHeight="1">
      <c r="A8" s="71" t="inlineStr">
        <is>
          <t>登山車護膝</t>
        </is>
      </c>
      <c r="B8" s="72" t="inlineStr">
        <is>
          <t>B0F5BYZVC7</t>
        </is>
      </c>
      <c r="C8" s="73" t="inlineStr">
        <is>
          <t>W10</t>
        </is>
      </c>
      <c r="D8" s="72" t="inlineStr">
        <is>
          <t>Mar 1–7</t>
        </is>
      </c>
      <c r="E8" s="74" t="n">
        <v>699.9</v>
      </c>
      <c r="F8" s="74" t="n">
        <v>0</v>
      </c>
      <c r="G8" s="74" t="n">
        <v>0</v>
      </c>
      <c r="H8" s="74" t="n">
        <v>0</v>
      </c>
      <c r="I8" s="23" t="n">
        <v>10</v>
      </c>
      <c r="J8" s="23" t="n">
        <v>10</v>
      </c>
      <c r="K8" s="23" t="n">
        <v>0</v>
      </c>
      <c r="L8" s="74" t="n">
        <v>0</v>
      </c>
      <c r="M8" s="75" t="n">
        <v>0</v>
      </c>
      <c r="N8" s="76" t="n"/>
      <c r="O8" s="76" t="n"/>
      <c r="P8" s="77" t="n">
        <v>0</v>
      </c>
    </row>
    <row r="9" ht="16" customHeight="1">
      <c r="A9" s="78" t="inlineStr">
        <is>
          <t>登山車護膝</t>
        </is>
      </c>
      <c r="B9" s="79" t="inlineStr">
        <is>
          <t>B0F5BYZVC7</t>
        </is>
      </c>
      <c r="C9" s="80" t="inlineStr">
        <is>
          <t>W11</t>
        </is>
      </c>
      <c r="D9" s="79" t="inlineStr">
        <is>
          <t>Mar 8–14</t>
        </is>
      </c>
      <c r="E9" s="81" t="n">
        <v>1591.77</v>
      </c>
      <c r="F9" s="81" t="n">
        <v>0</v>
      </c>
      <c r="G9" s="81" t="n">
        <v>0</v>
      </c>
      <c r="H9" s="81" t="n">
        <v>0</v>
      </c>
      <c r="I9" s="25" t="n">
        <v>23</v>
      </c>
      <c r="J9" s="25" t="n">
        <v>23</v>
      </c>
      <c r="K9" s="25" t="n">
        <v>0</v>
      </c>
      <c r="L9" s="81" t="n">
        <v>0</v>
      </c>
      <c r="M9" s="82" t="n">
        <v>0</v>
      </c>
      <c r="N9" s="83" t="n"/>
      <c r="O9" s="83" t="n"/>
      <c r="P9" s="84" t="n">
        <v>0</v>
      </c>
    </row>
    <row r="10" ht="16" customHeight="1">
      <c r="A10" s="85" t="inlineStr">
        <is>
          <t>登山車護膝</t>
        </is>
      </c>
      <c r="B10" s="86" t="inlineStr">
        <is>
          <t>B0F5BYZVC7</t>
        </is>
      </c>
      <c r="C10" s="87" t="inlineStr">
        <is>
          <t>W12</t>
        </is>
      </c>
      <c r="D10" s="86" t="inlineStr">
        <is>
          <t>Mar 15–21</t>
        </is>
      </c>
      <c r="E10" s="88" t="n">
        <v>617.91</v>
      </c>
      <c r="F10" s="88" t="n">
        <v>0</v>
      </c>
      <c r="G10" s="88" t="n">
        <v>0</v>
      </c>
      <c r="H10" s="88" t="n">
        <v>0</v>
      </c>
      <c r="I10" s="27" t="n">
        <v>9</v>
      </c>
      <c r="J10" s="27" t="n">
        <v>9</v>
      </c>
      <c r="K10" s="27" t="n">
        <v>0</v>
      </c>
      <c r="L10" s="88" t="n">
        <v>0</v>
      </c>
      <c r="M10" s="89" t="n">
        <v>0</v>
      </c>
      <c r="N10" s="90" t="n"/>
      <c r="O10" s="90" t="n"/>
      <c r="P10" s="91" t="n">
        <v>0</v>
      </c>
    </row>
    <row r="11" ht="16" customHeight="1">
      <c r="A11" s="78" t="inlineStr">
        <is>
          <t>登山車護膝</t>
        </is>
      </c>
      <c r="B11" s="79" t="inlineStr">
        <is>
          <t>B0F5BYZVC7</t>
        </is>
      </c>
      <c r="C11" s="80" t="inlineStr">
        <is>
          <t>W13</t>
        </is>
      </c>
      <c r="D11" s="79" t="inlineStr">
        <is>
          <t>Mar 22–28</t>
        </is>
      </c>
      <c r="E11" s="81" t="n">
        <v>889.88</v>
      </c>
      <c r="F11" s="81" t="n">
        <v>0</v>
      </c>
      <c r="G11" s="81" t="n">
        <v>0</v>
      </c>
      <c r="H11" s="81" t="n">
        <v>0</v>
      </c>
      <c r="I11" s="25" t="n">
        <v>13</v>
      </c>
      <c r="J11" s="25" t="n">
        <v>13</v>
      </c>
      <c r="K11" s="25" t="n">
        <v>0</v>
      </c>
      <c r="L11" s="81" t="n">
        <v>0</v>
      </c>
      <c r="M11" s="82" t="n">
        <v>0</v>
      </c>
      <c r="N11" s="83" t="n"/>
      <c r="O11" s="83" t="n"/>
      <c r="P11" s="84" t="n">
        <v>0</v>
      </c>
    </row>
    <row r="12" ht="16" customHeight="1">
      <c r="A12" s="43" t="inlineStr">
        <is>
          <t>登山車護膝</t>
        </is>
      </c>
      <c r="B12" s="44" t="inlineStr">
        <is>
          <t>B0F5BYZVC7</t>
        </is>
      </c>
      <c r="C12" s="45" t="inlineStr">
        <is>
          <t>W14</t>
        </is>
      </c>
      <c r="D12" s="44" t="inlineStr">
        <is>
          <t>Mar 29–Apr 4</t>
        </is>
      </c>
      <c r="E12" s="46" t="n">
        <v>824.38</v>
      </c>
      <c r="F12" s="46" t="n">
        <v>0</v>
      </c>
      <c r="G12" s="46" t="n">
        <v>0</v>
      </c>
      <c r="H12" s="46" t="n">
        <v>0</v>
      </c>
      <c r="I12" s="15" t="n">
        <v>12</v>
      </c>
      <c r="J12" s="15" t="n">
        <v>12</v>
      </c>
      <c r="K12" s="15" t="n">
        <v>0</v>
      </c>
      <c r="L12" s="46" t="n">
        <v>0</v>
      </c>
      <c r="M12" s="47" t="n">
        <v>0</v>
      </c>
      <c r="N12" s="48" t="n"/>
      <c r="O12" s="48" t="n"/>
      <c r="P12" s="49" t="n">
        <v>0</v>
      </c>
    </row>
    <row r="13" ht="16" customHeight="1">
      <c r="A13" s="50" t="inlineStr">
        <is>
          <t>登山車護膝</t>
        </is>
      </c>
      <c r="B13" s="51" t="inlineStr">
        <is>
          <t>B0F5BYZVC7</t>
        </is>
      </c>
      <c r="C13" s="52" t="inlineStr">
        <is>
          <t>W15</t>
        </is>
      </c>
      <c r="D13" s="51" t="inlineStr">
        <is>
          <t>Apr 5–11</t>
        </is>
      </c>
      <c r="E13" s="53" t="n">
        <v>1029.86</v>
      </c>
      <c r="F13" s="53" t="n">
        <v>0</v>
      </c>
      <c r="G13" s="53" t="n">
        <v>0</v>
      </c>
      <c r="H13" s="53" t="n">
        <v>0</v>
      </c>
      <c r="I13" s="17" t="n">
        <v>25</v>
      </c>
      <c r="J13" s="17" t="n">
        <v>25</v>
      </c>
      <c r="K13" s="17" t="n">
        <v>0</v>
      </c>
      <c r="L13" s="53" t="n">
        <v>0</v>
      </c>
      <c r="M13" s="54" t="n">
        <v>0</v>
      </c>
      <c r="N13" s="55" t="n"/>
      <c r="O13" s="55" t="n"/>
      <c r="P13" s="56" t="n">
        <v>0</v>
      </c>
    </row>
    <row r="14" ht="16" customHeight="1">
      <c r="A14" s="57" t="inlineStr">
        <is>
          <t>登山車護膝</t>
        </is>
      </c>
      <c r="B14" s="58" t="inlineStr">
        <is>
          <t>B0F5BYZVC7</t>
        </is>
      </c>
      <c r="C14" s="59" t="inlineStr">
        <is>
          <t>W16</t>
        </is>
      </c>
      <c r="D14" s="58" t="inlineStr">
        <is>
          <t>Apr 12–18</t>
        </is>
      </c>
      <c r="E14" s="60" t="n">
        <v>1247.82</v>
      </c>
      <c r="F14" s="60" t="n">
        <v>0</v>
      </c>
      <c r="G14" s="60" t="n">
        <v>0</v>
      </c>
      <c r="H14" s="60" t="n">
        <v>0</v>
      </c>
      <c r="I14" s="19" t="n">
        <v>18</v>
      </c>
      <c r="J14" s="19" t="n">
        <v>18</v>
      </c>
      <c r="K14" s="19" t="n">
        <v>0</v>
      </c>
      <c r="L14" s="60" t="n">
        <v>0</v>
      </c>
      <c r="M14" s="61" t="n">
        <v>0</v>
      </c>
      <c r="N14" s="62" t="n"/>
      <c r="O14" s="62" t="n"/>
      <c r="P14" s="63" t="n">
        <v>0</v>
      </c>
    </row>
    <row r="15" ht="16" customHeight="1">
      <c r="A15" s="64" t="inlineStr">
        <is>
          <t>登山車護膝</t>
        </is>
      </c>
      <c r="B15" s="65" t="inlineStr">
        <is>
          <t>B0F5BYZVC7</t>
        </is>
      </c>
      <c r="C15" s="66" t="inlineStr">
        <is>
          <t>W17</t>
        </is>
      </c>
      <c r="D15" s="65" t="inlineStr">
        <is>
          <t>Apr 19–25</t>
        </is>
      </c>
      <c r="E15" s="67" t="n">
        <v>1095.37</v>
      </c>
      <c r="F15" s="67" t="n">
        <v>0</v>
      </c>
      <c r="G15" s="67" t="n">
        <v>0</v>
      </c>
      <c r="H15" s="67" t="n">
        <v>0</v>
      </c>
      <c r="I15" s="21" t="n">
        <v>16</v>
      </c>
      <c r="J15" s="21" t="n">
        <v>16</v>
      </c>
      <c r="K15" s="21" t="n">
        <v>0</v>
      </c>
      <c r="L15" s="67" t="n">
        <v>0</v>
      </c>
      <c r="M15" s="68" t="n">
        <v>0</v>
      </c>
      <c r="N15" s="69" t="n"/>
      <c r="O15" s="69" t="n"/>
      <c r="P15" s="70" t="n">
        <v>0</v>
      </c>
    </row>
    <row r="16" ht="16" customHeight="1">
      <c r="A16" s="71" t="inlineStr">
        <is>
          <t>登山車護膝</t>
        </is>
      </c>
      <c r="B16" s="72" t="inlineStr">
        <is>
          <t>B0F5BYZVC7</t>
        </is>
      </c>
      <c r="C16" s="73" t="inlineStr">
        <is>
          <t>W18</t>
        </is>
      </c>
      <c r="D16" s="72" t="inlineStr">
        <is>
          <t>Apr 26–May 2</t>
        </is>
      </c>
      <c r="E16" s="74" t="n">
        <v>1173</v>
      </c>
      <c r="F16" s="74" t="n">
        <v>0</v>
      </c>
      <c r="G16" s="74" t="n">
        <v>0</v>
      </c>
      <c r="H16" s="74" t="n">
        <v>0</v>
      </c>
      <c r="I16" s="23" t="n">
        <v>17</v>
      </c>
      <c r="J16" s="23" t="n">
        <v>17</v>
      </c>
      <c r="K16" s="23" t="n">
        <v>0</v>
      </c>
      <c r="L16" s="74" t="n">
        <v>0</v>
      </c>
      <c r="M16" s="75" t="n">
        <v>0</v>
      </c>
      <c r="N16" s="76" t="n"/>
      <c r="O16" s="76" t="n"/>
      <c r="P16" s="77" t="n">
        <v>0</v>
      </c>
    </row>
    <row r="17" ht="16" customHeight="1">
      <c r="A17" s="43" t="inlineStr">
        <is>
          <t>登山車護膝</t>
        </is>
      </c>
      <c r="B17" s="44" t="inlineStr">
        <is>
          <t>B0F5BYZVC7</t>
        </is>
      </c>
      <c r="C17" s="45" t="inlineStr">
        <is>
          <t>W19</t>
        </is>
      </c>
      <c r="D17" s="44" t="inlineStr">
        <is>
          <t>May 3–9</t>
        </is>
      </c>
      <c r="E17" s="46" t="n">
        <v>753</v>
      </c>
      <c r="F17" s="46" t="n">
        <v>49.29</v>
      </c>
      <c r="G17" s="46" t="n">
        <v>41.13</v>
      </c>
      <c r="H17" s="46" t="n">
        <v>90.42</v>
      </c>
      <c r="I17" s="15" t="n">
        <v>11</v>
      </c>
      <c r="J17" s="15" t="n">
        <v>11</v>
      </c>
      <c r="K17" s="15" t="n">
        <v>0</v>
      </c>
      <c r="L17" s="46" t="n">
        <v>0</v>
      </c>
      <c r="M17" s="92" t="n">
        <v>12</v>
      </c>
      <c r="N17" s="93" t="n">
        <v>12.00796812749004</v>
      </c>
      <c r="O17" s="93" t="n">
        <v>6.545816733067729</v>
      </c>
      <c r="P17" s="49" t="n">
        <v>0</v>
      </c>
    </row>
    <row r="18" ht="16" customHeight="1">
      <c r="A18" s="50" t="inlineStr">
        <is>
          <t>登山車護膝</t>
        </is>
      </c>
      <c r="B18" s="51" t="inlineStr">
        <is>
          <t>B0F5BYZVC7</t>
        </is>
      </c>
      <c r="C18" s="52" t="inlineStr">
        <is>
          <t>W20</t>
        </is>
      </c>
      <c r="D18" s="51" t="inlineStr">
        <is>
          <t>May 10–16</t>
        </is>
      </c>
      <c r="E18" s="53" t="n">
        <v>2022</v>
      </c>
      <c r="F18" s="53" t="n">
        <v>96.04000000000001</v>
      </c>
      <c r="G18" s="53" t="n">
        <v>76.89</v>
      </c>
      <c r="H18" s="53" t="n">
        <v>172.93</v>
      </c>
      <c r="I18" s="17" t="n">
        <v>30</v>
      </c>
      <c r="J18" s="17" t="n">
        <v>30</v>
      </c>
      <c r="K18" s="17" t="n">
        <v>0</v>
      </c>
      <c r="L18" s="53" t="n">
        <v>0</v>
      </c>
      <c r="M18" s="94" t="n">
        <v>8.6</v>
      </c>
      <c r="N18" s="95" t="n">
        <v>8.552423343224531</v>
      </c>
      <c r="O18" s="95" t="n">
        <v>4.74975272007913</v>
      </c>
      <c r="P18" s="56" t="n">
        <v>0</v>
      </c>
    </row>
    <row r="19" ht="16" customHeight="1">
      <c r="A19" s="57" t="inlineStr">
        <is>
          <t>登山車護膝</t>
        </is>
      </c>
      <c r="B19" s="58" t="inlineStr">
        <is>
          <t>B0F5BYZVC7</t>
        </is>
      </c>
      <c r="C19" s="59" t="inlineStr">
        <is>
          <t>W21</t>
        </is>
      </c>
      <c r="D19" s="58" t="inlineStr">
        <is>
          <t>May 17–23</t>
        </is>
      </c>
      <c r="E19" s="60" t="n">
        <v>1030</v>
      </c>
      <c r="F19" s="60" t="n">
        <v>84.81999999999999</v>
      </c>
      <c r="G19" s="60" t="n">
        <v>87.28</v>
      </c>
      <c r="H19" s="60" t="n">
        <v>172.1</v>
      </c>
      <c r="I19" s="19" t="n">
        <v>15</v>
      </c>
      <c r="J19" s="19" t="n">
        <v>15</v>
      </c>
      <c r="K19" s="19" t="n">
        <v>0</v>
      </c>
      <c r="L19" s="60" t="n">
        <v>0</v>
      </c>
      <c r="M19" s="96" t="n">
        <v>16.7</v>
      </c>
      <c r="N19" s="97" t="n">
        <v>16.70873786407767</v>
      </c>
      <c r="O19" s="97" t="n">
        <v>8.234951456310679</v>
      </c>
      <c r="P19" s="63" t="n">
        <v>0</v>
      </c>
    </row>
    <row r="20" ht="16" customHeight="1">
      <c r="A20" s="64" t="inlineStr">
        <is>
          <t>登山車護膝</t>
        </is>
      </c>
      <c r="B20" s="65" t="inlineStr">
        <is>
          <t>B0F5BYZVC7</t>
        </is>
      </c>
      <c r="C20" s="66" t="inlineStr">
        <is>
          <t>W22</t>
        </is>
      </c>
      <c r="D20" s="65" t="inlineStr">
        <is>
          <t>May 24–30</t>
        </is>
      </c>
      <c r="E20" s="67" t="n">
        <v>2041</v>
      </c>
      <c r="F20" s="67" t="n">
        <v>67.79000000000001</v>
      </c>
      <c r="G20" s="67" t="n">
        <v>80</v>
      </c>
      <c r="H20" s="67" t="n">
        <v>147.79</v>
      </c>
      <c r="I20" s="21" t="n">
        <v>30</v>
      </c>
      <c r="J20" s="21" t="n">
        <v>30</v>
      </c>
      <c r="K20" s="21" t="n">
        <v>0</v>
      </c>
      <c r="L20" s="67" t="n">
        <v>0</v>
      </c>
      <c r="M20" s="98" t="n">
        <v>7.2</v>
      </c>
      <c r="N20" s="99" t="n">
        <v>7.241058304752572</v>
      </c>
      <c r="O20" s="99" t="n">
        <v>3.32141107300343</v>
      </c>
      <c r="P20" s="70" t="n">
        <v>0</v>
      </c>
    </row>
    <row r="21" ht="16" customHeight="1">
      <c r="A21" s="71" t="inlineStr">
        <is>
          <t>登山車護膝</t>
        </is>
      </c>
      <c r="B21" s="72" t="inlineStr">
        <is>
          <t>B0F5BYZVC7</t>
        </is>
      </c>
      <c r="C21" s="73" t="inlineStr">
        <is>
          <t>W23</t>
        </is>
      </c>
      <c r="D21" s="72" t="inlineStr">
        <is>
          <t>May 31–Jun 6</t>
        </is>
      </c>
      <c r="E21" s="74" t="n">
        <v>1409.49</v>
      </c>
      <c r="F21" s="74" t="n">
        <v>70.67</v>
      </c>
      <c r="G21" s="74" t="n">
        <v>38.8</v>
      </c>
      <c r="H21" s="74" t="n">
        <v>109.47</v>
      </c>
      <c r="I21" s="23" t="n">
        <v>21</v>
      </c>
      <c r="J21" s="23" t="n">
        <v>21</v>
      </c>
      <c r="K21" s="23" t="n">
        <v>0</v>
      </c>
      <c r="L21" s="74" t="n">
        <v>0</v>
      </c>
      <c r="M21" s="100" t="n">
        <v>7.8</v>
      </c>
      <c r="N21" s="101" t="n">
        <v>7.766638997084052</v>
      </c>
      <c r="O21" s="101" t="n">
        <v>5.013870265131359</v>
      </c>
      <c r="P21" s="77" t="n">
        <v>0</v>
      </c>
    </row>
    <row r="22" ht="16" customHeight="1">
      <c r="A22" s="78" t="inlineStr">
        <is>
          <t>登山車護膝</t>
        </is>
      </c>
      <c r="B22" s="79" t="inlineStr">
        <is>
          <t>B0F5BYZVC7</t>
        </is>
      </c>
      <c r="C22" s="80" t="inlineStr">
        <is>
          <t>W24</t>
        </is>
      </c>
      <c r="D22" s="79" t="inlineStr">
        <is>
          <t>Jun 7–13</t>
        </is>
      </c>
      <c r="E22" s="81" t="n">
        <v>1365.49</v>
      </c>
      <c r="F22" s="81" t="n">
        <v>57.37</v>
      </c>
      <c r="G22" s="81" t="n">
        <v>52.54</v>
      </c>
      <c r="H22" s="81" t="n">
        <v>109.91</v>
      </c>
      <c r="I22" s="25" t="n">
        <v>20</v>
      </c>
      <c r="J22" s="25" t="n">
        <v>20</v>
      </c>
      <c r="K22" s="25" t="n">
        <v>0</v>
      </c>
      <c r="L22" s="81" t="n">
        <v>0</v>
      </c>
      <c r="M22" s="102" t="n">
        <v>8</v>
      </c>
      <c r="N22" s="103" t="n">
        <v>8.04912522244762</v>
      </c>
      <c r="O22" s="103" t="n">
        <v>4.201422200089345</v>
      </c>
      <c r="P22" s="84" t="n">
        <v>0</v>
      </c>
    </row>
    <row r="23" ht="16" customHeight="1">
      <c r="A23" s="85" t="inlineStr">
        <is>
          <t>登山車護膝</t>
        </is>
      </c>
      <c r="B23" s="86" t="inlineStr">
        <is>
          <t>B0F5BYZVC7</t>
        </is>
      </c>
      <c r="C23" s="87" t="inlineStr">
        <is>
          <t>W25</t>
        </is>
      </c>
      <c r="D23" s="86" t="inlineStr">
        <is>
          <t>Jun 14–20</t>
        </is>
      </c>
      <c r="E23" s="88" t="n">
        <v>1029</v>
      </c>
      <c r="F23" s="88" t="n">
        <v>61.4</v>
      </c>
      <c r="G23" s="88" t="n">
        <v>66.23</v>
      </c>
      <c r="H23" s="88" t="n">
        <v>127.63</v>
      </c>
      <c r="I23" s="27" t="n">
        <v>15</v>
      </c>
      <c r="J23" s="27" t="n">
        <v>15</v>
      </c>
      <c r="K23" s="27" t="n">
        <v>0</v>
      </c>
      <c r="L23" s="88" t="n">
        <v>0</v>
      </c>
      <c r="M23" s="104" t="n">
        <v>12.4</v>
      </c>
      <c r="N23" s="105" t="n">
        <v>12.40330417881438</v>
      </c>
      <c r="O23" s="105" t="n">
        <v>5.966958211856171</v>
      </c>
      <c r="P23" s="91" t="n">
        <v>0</v>
      </c>
    </row>
    <row r="24" ht="16" customHeight="1">
      <c r="A24" s="43" t="inlineStr">
        <is>
          <t>登山車護膝</t>
        </is>
      </c>
      <c r="B24" s="44" t="inlineStr">
        <is>
          <t>B0F5BYZVC7</t>
        </is>
      </c>
      <c r="C24" s="45" t="inlineStr">
        <is>
          <t>W26</t>
        </is>
      </c>
      <c r="D24" s="44" t="inlineStr">
        <is>
          <t>Jun 21–27</t>
        </is>
      </c>
      <c r="E24" s="46" t="n">
        <v>1689</v>
      </c>
      <c r="F24" s="46" t="n">
        <v>74.42</v>
      </c>
      <c r="G24" s="46" t="n">
        <v>97.76000000000001</v>
      </c>
      <c r="H24" s="46" t="n">
        <v>172.18</v>
      </c>
      <c r="I24" s="15" t="n">
        <v>25</v>
      </c>
      <c r="J24" s="15" t="n">
        <v>25</v>
      </c>
      <c r="K24" s="15" t="n">
        <v>0</v>
      </c>
      <c r="L24" s="46" t="n">
        <v>0</v>
      </c>
      <c r="M24" s="92" t="n">
        <v>10.2</v>
      </c>
      <c r="N24" s="93" t="n">
        <v>10.19419775014802</v>
      </c>
      <c r="O24" s="93" t="n">
        <v>4.406157489638839</v>
      </c>
      <c r="P24" s="49" t="n">
        <v>0</v>
      </c>
    </row>
    <row r="25" ht="16" customHeight="1">
      <c r="A25" s="50" t="inlineStr">
        <is>
          <t>登山車護膝</t>
        </is>
      </c>
      <c r="B25" s="51" t="inlineStr">
        <is>
          <t>B0F5BYZVC7</t>
        </is>
      </c>
      <c r="C25" s="52" t="inlineStr">
        <is>
          <t>W27</t>
        </is>
      </c>
      <c r="D25" s="51" t="inlineStr">
        <is>
          <t>Jun 28–Jul 4</t>
        </is>
      </c>
      <c r="E25" s="53" t="n">
        <v>1086</v>
      </c>
      <c r="F25" s="53" t="n">
        <v>68.11</v>
      </c>
      <c r="G25" s="53" t="n">
        <v>117.83</v>
      </c>
      <c r="H25" s="53" t="n">
        <v>185.94</v>
      </c>
      <c r="I25" s="17" t="n">
        <v>16</v>
      </c>
      <c r="J25" s="17" t="n">
        <v>16</v>
      </c>
      <c r="K25" s="17" t="n">
        <v>0</v>
      </c>
      <c r="L25" s="53" t="n">
        <v>0</v>
      </c>
      <c r="M25" s="106" t="n">
        <v>17.1</v>
      </c>
      <c r="N25" s="95" t="n">
        <v>17.12154696132597</v>
      </c>
      <c r="O25" s="95" t="n">
        <v>6.271639042357275</v>
      </c>
      <c r="P25" s="56" t="n">
        <v>0</v>
      </c>
    </row>
    <row r="26" ht="16" customHeight="1">
      <c r="A26" s="57" t="inlineStr">
        <is>
          <t>登山車護膝</t>
        </is>
      </c>
      <c r="B26" s="58" t="inlineStr">
        <is>
          <t>B0F5BYZVC7</t>
        </is>
      </c>
      <c r="C26" s="59" t="inlineStr">
        <is>
          <t>W28</t>
        </is>
      </c>
      <c r="D26" s="58" t="inlineStr">
        <is>
          <t>Jul 5–11</t>
        </is>
      </c>
      <c r="E26" s="60" t="n">
        <v>885</v>
      </c>
      <c r="F26" s="60" t="n">
        <v>47.24</v>
      </c>
      <c r="G26" s="60" t="n">
        <v>166.33</v>
      </c>
      <c r="H26" s="60" t="n">
        <v>213.57</v>
      </c>
      <c r="I26" s="19" t="n">
        <v>14</v>
      </c>
      <c r="J26" s="19" t="n">
        <v>14</v>
      </c>
      <c r="K26" s="19" t="n">
        <v>0</v>
      </c>
      <c r="L26" s="60" t="n">
        <v>0</v>
      </c>
      <c r="M26" s="107" t="n">
        <v>24.1</v>
      </c>
      <c r="N26" s="97" t="n">
        <v>24.13220338983051</v>
      </c>
      <c r="O26" s="97" t="n">
        <v>5.337853107344634</v>
      </c>
      <c r="P26" s="63" t="n">
        <v>0</v>
      </c>
    </row>
    <row r="27" ht="16" customHeight="1">
      <c r="A27" s="64" t="inlineStr">
        <is>
          <t>登山車護膝</t>
        </is>
      </c>
      <c r="B27" s="65" t="inlineStr">
        <is>
          <t>B0F5BYZVC7</t>
        </is>
      </c>
      <c r="C27" s="66" t="inlineStr">
        <is>
          <t>W29</t>
        </is>
      </c>
      <c r="D27" s="65" t="inlineStr">
        <is>
          <t>Jul 12–18</t>
        </is>
      </c>
      <c r="E27" s="67" t="n">
        <v>744.49</v>
      </c>
      <c r="F27" s="67" t="n">
        <v>35.01</v>
      </c>
      <c r="G27" s="67" t="n">
        <v>161.64</v>
      </c>
      <c r="H27" s="67" t="n">
        <v>196.65</v>
      </c>
      <c r="I27" s="21" t="n">
        <v>11</v>
      </c>
      <c r="J27" s="21" t="n">
        <v>11</v>
      </c>
      <c r="K27" s="21" t="n">
        <v>0</v>
      </c>
      <c r="L27" s="67" t="n">
        <v>0</v>
      </c>
      <c r="M27" s="108" t="n">
        <v>26.4</v>
      </c>
      <c r="N27" s="99" t="n">
        <v>26.41405525930503</v>
      </c>
      <c r="O27" s="99" t="n">
        <v>4.702548053029591</v>
      </c>
      <c r="P27" s="70" t="n">
        <v>0</v>
      </c>
    </row>
    <row r="28" ht="16" customHeight="1">
      <c r="A28" s="109" t="inlineStr">
        <is>
          <t>登山車護膝</t>
        </is>
      </c>
      <c r="B28" s="110" t="inlineStr">
        <is>
          <t>B0F5BYZVC7</t>
        </is>
      </c>
      <c r="C28" s="10" t="inlineStr">
        <is>
          <t>W30</t>
        </is>
      </c>
      <c r="D28" s="110" t="inlineStr">
        <is>
          <t>Jul 19–25</t>
        </is>
      </c>
      <c r="E28" s="111" t="n">
        <v>1539</v>
      </c>
      <c r="F28" s="111" t="n">
        <v>25.69</v>
      </c>
      <c r="G28" s="111" t="n">
        <v>106.33</v>
      </c>
      <c r="H28" s="111" t="n">
        <v>132.02</v>
      </c>
      <c r="I28" s="33" t="n">
        <v>23</v>
      </c>
      <c r="J28" s="33" t="n">
        <v>23</v>
      </c>
      <c r="K28" s="33" t="n">
        <v>0</v>
      </c>
      <c r="L28" s="111" t="n">
        <v>0</v>
      </c>
      <c r="M28" s="112" t="n">
        <v>8.6</v>
      </c>
      <c r="N28" s="113" t="n">
        <v>8.578297595841457</v>
      </c>
      <c r="O28" s="113" t="n">
        <v>1.669265756985055</v>
      </c>
      <c r="P28" s="114" t="n">
        <v>0</v>
      </c>
    </row>
    <row r="29" ht="18" customHeight="1">
      <c r="A29" s="115" t="inlineStr">
        <is>
          <t xml:space="preserve">  ↳ 登山車護膝 Total</t>
        </is>
      </c>
      <c r="B29" s="110" t="inlineStr">
        <is>
          <t>B0F5BYZVC7</t>
        </is>
      </c>
      <c r="C29" s="10" t="inlineStr">
        <is>
          <t>W1–W25</t>
        </is>
      </c>
      <c r="D29" s="110" t="inlineStr">
        <is>
          <t>Total</t>
        </is>
      </c>
      <c r="E29" s="116">
        <f>SUM(E4:E28)</f>
        <v/>
      </c>
      <c r="F29" s="116">
        <f>SUM(F4:F28)</f>
        <v/>
      </c>
      <c r="G29" s="116">
        <f>SUM(G4:G28)</f>
        <v/>
      </c>
      <c r="H29" s="116">
        <f>SUM(H4:H28)</f>
        <v/>
      </c>
      <c r="I29" s="117">
        <f>SUM(I4:I28)</f>
        <v/>
      </c>
      <c r="J29" s="117">
        <f>SUM(J4:J28)</f>
        <v/>
      </c>
      <c r="K29" s="117">
        <f>SUM(K4:K28)</f>
        <v/>
      </c>
      <c r="L29" s="116">
        <f>SUM(L4:L28)</f>
        <v/>
      </c>
      <c r="M29" s="118">
        <f>IF(E29&gt;0,H29/E29*100,"—")</f>
        <v/>
      </c>
      <c r="P29" s="119" t="n">
        <v>0</v>
      </c>
    </row>
  </sheetData>
  <mergeCells count="1">
    <mergeCell ref="A1:P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7c3aed"/>
    <outlinePr summaryBelow="1" summaryRight="1"/>
    <pageSetUpPr/>
  </sheetPr>
  <dimension ref="A1:M103"/>
  <sheetViews>
    <sheetView showGridLines="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26" customWidth="1" min="3" max="3"/>
    <col width="6" customWidth="1" min="4" max="4"/>
    <col width="11" customWidth="1" min="5" max="5"/>
    <col width="9" customWidth="1" min="6" max="6"/>
    <col width="7" customWidth="1" min="7" max="7"/>
    <col width="8" customWidth="1" min="8" max="8"/>
    <col width="7" customWidth="1" min="9" max="9"/>
    <col width="8" customWidth="1" min="10" max="10"/>
    <col width="11" customWidth="1" min="11" max="11"/>
    <col width="10" customWidth="1" min="12" max="12"/>
    <col width="8" customWidth="1" min="13" max="13"/>
  </cols>
  <sheetData>
    <row r="1" ht="24" customHeight="1">
      <c r="A1" s="41" t="inlineStr">
        <is>
          <t>Child ASIN Detail — Weekly Sales &amp; Spend Breakdown</t>
        </is>
      </c>
    </row>
    <row r="2" ht="4" customHeight="1"/>
    <row r="3" ht="20" customHeight="1">
      <c r="A3" s="42" t="inlineStr">
        <is>
          <t>Parent Product</t>
        </is>
      </c>
      <c r="B3" s="42" t="inlineStr">
        <is>
          <t>Child ASIN</t>
        </is>
      </c>
      <c r="C3" s="42" t="inlineStr">
        <is>
          <t>SKU/Name</t>
        </is>
      </c>
      <c r="D3" s="42" t="inlineStr">
        <is>
          <t>Week</t>
        </is>
      </c>
      <c r="E3" s="42" t="inlineStr">
        <is>
          <t>Sales ($)</t>
        </is>
      </c>
      <c r="F3" s="42" t="inlineStr">
        <is>
          <t>Spend ($)</t>
        </is>
      </c>
      <c r="G3" s="42" t="inlineStr">
        <is>
          <t>Units</t>
        </is>
      </c>
      <c r="H3" s="42" t="inlineStr">
        <is>
          <t>Organic</t>
        </is>
      </c>
      <c r="I3" s="42" t="inlineStr">
        <is>
          <t>PPC</t>
        </is>
      </c>
      <c r="J3" s="42" t="inlineStr">
        <is>
          <t>Org %</t>
        </is>
      </c>
      <c r="K3" s="42" t="inlineStr">
        <is>
          <t>ACOS (approx)</t>
        </is>
      </c>
      <c r="L3" s="42" t="inlineStr">
        <is>
          <t>4W Sales</t>
        </is>
      </c>
      <c r="M3" s="42" t="inlineStr">
        <is>
          <t>4W Units</t>
        </is>
      </c>
    </row>
    <row r="4" ht="16" customHeight="1">
      <c r="A4" s="120" t="inlineStr">
        <is>
          <t>登山車護膝</t>
        </is>
      </c>
      <c r="B4" s="44" t="inlineStr">
        <is>
          <t>B0DWDK89JG</t>
        </is>
      </c>
      <c r="C4" s="43" t="inlineStr">
        <is>
          <t>護膝 L</t>
        </is>
      </c>
      <c r="D4" s="45" t="inlineStr">
        <is>
          <t>W6</t>
        </is>
      </c>
      <c r="E4" s="46" t="n">
        <v>559.92</v>
      </c>
      <c r="F4" s="46" t="n">
        <v>0</v>
      </c>
      <c r="G4" s="15" t="n">
        <v>8</v>
      </c>
      <c r="H4" s="15" t="n">
        <v>8</v>
      </c>
      <c r="I4" s="15" t="n">
        <v>0</v>
      </c>
      <c r="J4" s="121" t="n">
        <v>1</v>
      </c>
      <c r="K4" s="48" t="n"/>
      <c r="L4" s="122" t="n">
        <v>13106.2</v>
      </c>
      <c r="M4" s="122" t="n">
        <v>195</v>
      </c>
    </row>
    <row r="5" ht="16" customHeight="1">
      <c r="A5" s="123" t="inlineStr">
        <is>
          <t>登山車護膝</t>
        </is>
      </c>
      <c r="B5" s="51" t="inlineStr">
        <is>
          <t>B0DWDK89JG</t>
        </is>
      </c>
      <c r="C5" s="50" t="inlineStr">
        <is>
          <t>護膝 L</t>
        </is>
      </c>
      <c r="D5" s="52" t="inlineStr">
        <is>
          <t>W7</t>
        </is>
      </c>
      <c r="E5" s="53" t="n">
        <v>769.89</v>
      </c>
      <c r="F5" s="53" t="n">
        <v>0</v>
      </c>
      <c r="G5" s="17" t="n">
        <v>11</v>
      </c>
      <c r="H5" s="17" t="n">
        <v>11</v>
      </c>
      <c r="I5" s="17" t="n">
        <v>0</v>
      </c>
      <c r="J5" s="124" t="n">
        <v>1</v>
      </c>
      <c r="K5" s="55" t="n"/>
      <c r="L5" s="125" t="n">
        <v>13106.2</v>
      </c>
      <c r="M5" s="125" t="n">
        <v>195</v>
      </c>
    </row>
    <row r="6" ht="16" customHeight="1">
      <c r="A6" s="126" t="inlineStr">
        <is>
          <t>登山車護膝</t>
        </is>
      </c>
      <c r="B6" s="58" t="inlineStr">
        <is>
          <t>B0DWDK89JG</t>
        </is>
      </c>
      <c r="C6" s="57" t="inlineStr">
        <is>
          <t>護膝 L</t>
        </is>
      </c>
      <c r="D6" s="59" t="inlineStr">
        <is>
          <t>W8</t>
        </is>
      </c>
      <c r="E6" s="60" t="n">
        <v>346.45</v>
      </c>
      <c r="F6" s="60" t="n">
        <v>0</v>
      </c>
      <c r="G6" s="19" t="n">
        <v>5</v>
      </c>
      <c r="H6" s="19" t="n">
        <v>5</v>
      </c>
      <c r="I6" s="19" t="n">
        <v>0</v>
      </c>
      <c r="J6" s="127" t="n">
        <v>1</v>
      </c>
      <c r="K6" s="62" t="n"/>
      <c r="L6" s="128" t="n">
        <v>13106.2</v>
      </c>
      <c r="M6" s="128" t="n">
        <v>195</v>
      </c>
    </row>
    <row r="7" ht="16" customHeight="1">
      <c r="A7" s="129" t="inlineStr">
        <is>
          <t>登山車護膝</t>
        </is>
      </c>
      <c r="B7" s="65" t="inlineStr">
        <is>
          <t>B0DWDK89JG</t>
        </is>
      </c>
      <c r="C7" s="64" t="inlineStr">
        <is>
          <t>護膝 L</t>
        </is>
      </c>
      <c r="D7" s="66" t="inlineStr">
        <is>
          <t>W9</t>
        </is>
      </c>
      <c r="E7" s="67" t="n">
        <v>419.94</v>
      </c>
      <c r="F7" s="67" t="n">
        <v>0</v>
      </c>
      <c r="G7" s="21" t="n">
        <v>6</v>
      </c>
      <c r="H7" s="21" t="n">
        <v>6</v>
      </c>
      <c r="I7" s="21" t="n">
        <v>0</v>
      </c>
      <c r="J7" s="130" t="n">
        <v>1</v>
      </c>
      <c r="K7" s="69" t="n"/>
      <c r="L7" s="131" t="n">
        <v>13106.2</v>
      </c>
      <c r="M7" s="131" t="n">
        <v>195</v>
      </c>
    </row>
    <row r="8" ht="16" customHeight="1">
      <c r="A8" s="132" t="inlineStr">
        <is>
          <t>登山車護膝</t>
        </is>
      </c>
      <c r="B8" s="72" t="inlineStr">
        <is>
          <t>B0DWDK89JG</t>
        </is>
      </c>
      <c r="C8" s="71" t="inlineStr">
        <is>
          <t>護膝 L</t>
        </is>
      </c>
      <c r="D8" s="73" t="inlineStr">
        <is>
          <t>W10</t>
        </is>
      </c>
      <c r="E8" s="74" t="n">
        <v>489.93</v>
      </c>
      <c r="F8" s="74" t="n">
        <v>0</v>
      </c>
      <c r="G8" s="23" t="n">
        <v>7</v>
      </c>
      <c r="H8" s="23" t="n">
        <v>7</v>
      </c>
      <c r="I8" s="23" t="n">
        <v>0</v>
      </c>
      <c r="J8" s="133" t="n">
        <v>1</v>
      </c>
      <c r="K8" s="76" t="n"/>
      <c r="L8" s="134" t="n">
        <v>13106.2</v>
      </c>
      <c r="M8" s="134" t="n">
        <v>195</v>
      </c>
    </row>
    <row r="9" ht="16" customHeight="1">
      <c r="A9" s="135" t="inlineStr">
        <is>
          <t>登山車護膝</t>
        </is>
      </c>
      <c r="B9" s="79" t="inlineStr">
        <is>
          <t>B0DWDK89JG</t>
        </is>
      </c>
      <c r="C9" s="78" t="inlineStr">
        <is>
          <t>護膝 L</t>
        </is>
      </c>
      <c r="D9" s="80" t="inlineStr">
        <is>
          <t>W11</t>
        </is>
      </c>
      <c r="E9" s="81" t="n">
        <v>559.92</v>
      </c>
      <c r="F9" s="81" t="n">
        <v>0</v>
      </c>
      <c r="G9" s="25" t="n">
        <v>8</v>
      </c>
      <c r="H9" s="25" t="n">
        <v>8</v>
      </c>
      <c r="I9" s="25" t="n">
        <v>0</v>
      </c>
      <c r="J9" s="136" t="n">
        <v>1</v>
      </c>
      <c r="K9" s="83" t="n"/>
      <c r="L9" s="137" t="n">
        <v>13106.2</v>
      </c>
      <c r="M9" s="137" t="n">
        <v>195</v>
      </c>
    </row>
    <row r="10" ht="16" customHeight="1">
      <c r="A10" s="138" t="inlineStr">
        <is>
          <t>登山車護膝</t>
        </is>
      </c>
      <c r="B10" s="86" t="inlineStr">
        <is>
          <t>B0DWDK89JG</t>
        </is>
      </c>
      <c r="C10" s="85" t="inlineStr">
        <is>
          <t>護膝 L</t>
        </is>
      </c>
      <c r="D10" s="87" t="inlineStr">
        <is>
          <t>W12</t>
        </is>
      </c>
      <c r="E10" s="88" t="n">
        <v>279.96</v>
      </c>
      <c r="F10" s="88" t="n">
        <v>0</v>
      </c>
      <c r="G10" s="27" t="n">
        <v>4</v>
      </c>
      <c r="H10" s="27" t="n">
        <v>4</v>
      </c>
      <c r="I10" s="27" t="n">
        <v>0</v>
      </c>
      <c r="J10" s="139" t="n">
        <v>1</v>
      </c>
      <c r="K10" s="90" t="n"/>
      <c r="L10" s="140" t="n">
        <v>13106.2</v>
      </c>
      <c r="M10" s="140" t="n">
        <v>195</v>
      </c>
    </row>
    <row r="11" ht="16" customHeight="1">
      <c r="A11" s="135" t="inlineStr">
        <is>
          <t>登山車護膝</t>
        </is>
      </c>
      <c r="B11" s="79" t="inlineStr">
        <is>
          <t>B0DWDK89JG</t>
        </is>
      </c>
      <c r="C11" s="78" t="inlineStr">
        <is>
          <t>護膝 L</t>
        </is>
      </c>
      <c r="D11" s="80" t="inlineStr">
        <is>
          <t>W13</t>
        </is>
      </c>
      <c r="E11" s="81" t="n">
        <v>349.95</v>
      </c>
      <c r="F11" s="81" t="n">
        <v>0</v>
      </c>
      <c r="G11" s="25" t="n">
        <v>5</v>
      </c>
      <c r="H11" s="25" t="n">
        <v>5</v>
      </c>
      <c r="I11" s="25" t="n">
        <v>0</v>
      </c>
      <c r="J11" s="136" t="n">
        <v>1</v>
      </c>
      <c r="K11" s="83" t="n"/>
      <c r="L11" s="137" t="n">
        <v>13106.2</v>
      </c>
      <c r="M11" s="137" t="n">
        <v>195</v>
      </c>
    </row>
    <row r="12" ht="16" customHeight="1">
      <c r="A12" s="120" t="inlineStr">
        <is>
          <t>登山車護膝</t>
        </is>
      </c>
      <c r="B12" s="44" t="inlineStr">
        <is>
          <t>B0DWDK89JG</t>
        </is>
      </c>
      <c r="C12" s="43" t="inlineStr">
        <is>
          <t>護膝 L</t>
        </is>
      </c>
      <c r="D12" s="45" t="inlineStr">
        <is>
          <t>W14</t>
        </is>
      </c>
      <c r="E12" s="46" t="n">
        <v>209.97</v>
      </c>
      <c r="F12" s="46" t="n">
        <v>0</v>
      </c>
      <c r="G12" s="15" t="n">
        <v>3</v>
      </c>
      <c r="H12" s="15" t="n">
        <v>3</v>
      </c>
      <c r="I12" s="15" t="n">
        <v>0</v>
      </c>
      <c r="J12" s="121" t="n">
        <v>1</v>
      </c>
      <c r="K12" s="48" t="n"/>
      <c r="L12" s="122" t="n">
        <v>13106.2</v>
      </c>
      <c r="M12" s="122" t="n">
        <v>195</v>
      </c>
    </row>
    <row r="13" ht="16" customHeight="1">
      <c r="A13" s="123" t="inlineStr">
        <is>
          <t>登山車護膝</t>
        </is>
      </c>
      <c r="B13" s="51" t="inlineStr">
        <is>
          <t>B0DWDK89JG</t>
        </is>
      </c>
      <c r="C13" s="50" t="inlineStr">
        <is>
          <t>護膝 L</t>
        </is>
      </c>
      <c r="D13" s="52" t="inlineStr">
        <is>
          <t>W15</t>
        </is>
      </c>
      <c r="E13" s="53" t="n">
        <v>629.91</v>
      </c>
      <c r="F13" s="53" t="n">
        <v>0</v>
      </c>
      <c r="G13" s="17" t="n">
        <v>14</v>
      </c>
      <c r="H13" s="17" t="n">
        <v>14</v>
      </c>
      <c r="I13" s="17" t="n">
        <v>0</v>
      </c>
      <c r="J13" s="124" t="n">
        <v>1</v>
      </c>
      <c r="K13" s="55" t="n"/>
      <c r="L13" s="125" t="n">
        <v>13106.2</v>
      </c>
      <c r="M13" s="125" t="n">
        <v>195</v>
      </c>
    </row>
    <row r="14" ht="16" customHeight="1">
      <c r="A14" s="126" t="inlineStr">
        <is>
          <t>登山車護膝</t>
        </is>
      </c>
      <c r="B14" s="58" t="inlineStr">
        <is>
          <t>B0DWDK89JG</t>
        </is>
      </c>
      <c r="C14" s="57" t="inlineStr">
        <is>
          <t>護膝 L</t>
        </is>
      </c>
      <c r="D14" s="59" t="inlineStr">
        <is>
          <t>W16</t>
        </is>
      </c>
      <c r="E14" s="60" t="n">
        <v>489.93</v>
      </c>
      <c r="F14" s="60" t="n">
        <v>0</v>
      </c>
      <c r="G14" s="19" t="n">
        <v>7</v>
      </c>
      <c r="H14" s="19" t="n">
        <v>7</v>
      </c>
      <c r="I14" s="19" t="n">
        <v>0</v>
      </c>
      <c r="J14" s="127" t="n">
        <v>1</v>
      </c>
      <c r="K14" s="62" t="n"/>
      <c r="L14" s="128" t="n">
        <v>13106.2</v>
      </c>
      <c r="M14" s="128" t="n">
        <v>195</v>
      </c>
    </row>
    <row r="15" ht="16" customHeight="1">
      <c r="A15" s="129" t="inlineStr">
        <is>
          <t>登山車護膝</t>
        </is>
      </c>
      <c r="B15" s="65" t="inlineStr">
        <is>
          <t>B0DWDK89JG</t>
        </is>
      </c>
      <c r="C15" s="64" t="inlineStr">
        <is>
          <t>護膝 L</t>
        </is>
      </c>
      <c r="D15" s="66" t="inlineStr">
        <is>
          <t>W17</t>
        </is>
      </c>
      <c r="E15" s="67" t="n">
        <v>484.45</v>
      </c>
      <c r="F15" s="67" t="n">
        <v>0</v>
      </c>
      <c r="G15" s="21" t="n">
        <v>7</v>
      </c>
      <c r="H15" s="21" t="n">
        <v>7</v>
      </c>
      <c r="I15" s="21" t="n">
        <v>0</v>
      </c>
      <c r="J15" s="130" t="n">
        <v>1</v>
      </c>
      <c r="K15" s="69" t="n"/>
      <c r="L15" s="131" t="n">
        <v>13106.2</v>
      </c>
      <c r="M15" s="131" t="n">
        <v>195</v>
      </c>
    </row>
    <row r="16" ht="16" customHeight="1">
      <c r="A16" s="132" t="inlineStr">
        <is>
          <t>登山車護膝</t>
        </is>
      </c>
      <c r="B16" s="72" t="inlineStr">
        <is>
          <t>B0DWDK89JG</t>
        </is>
      </c>
      <c r="C16" s="71" t="inlineStr">
        <is>
          <t>護膝 L</t>
        </is>
      </c>
      <c r="D16" s="73" t="inlineStr">
        <is>
          <t>W18</t>
        </is>
      </c>
      <c r="E16" s="74" t="n">
        <v>414</v>
      </c>
      <c r="F16" s="74" t="n">
        <v>0</v>
      </c>
      <c r="G16" s="23" t="n">
        <v>6</v>
      </c>
      <c r="H16" s="23" t="n">
        <v>6</v>
      </c>
      <c r="I16" s="23" t="n">
        <v>0</v>
      </c>
      <c r="J16" s="133" t="n">
        <v>1</v>
      </c>
      <c r="K16" s="76" t="n"/>
      <c r="L16" s="134" t="n">
        <v>13106.2</v>
      </c>
      <c r="M16" s="134" t="n">
        <v>195</v>
      </c>
    </row>
    <row r="17" ht="16" customHeight="1">
      <c r="A17" s="120" t="inlineStr">
        <is>
          <t>登山車護膝</t>
        </is>
      </c>
      <c r="B17" s="44" t="inlineStr">
        <is>
          <t>B0DWDK89JG</t>
        </is>
      </c>
      <c r="C17" s="43" t="inlineStr">
        <is>
          <t>護膝 L</t>
        </is>
      </c>
      <c r="D17" s="45" t="inlineStr">
        <is>
          <t>W19</t>
        </is>
      </c>
      <c r="E17" s="46" t="n">
        <v>207</v>
      </c>
      <c r="F17" s="46" t="n">
        <v>21.77</v>
      </c>
      <c r="G17" s="15" t="n">
        <v>3</v>
      </c>
      <c r="H17" s="15" t="n">
        <v>3</v>
      </c>
      <c r="I17" s="15" t="n">
        <v>0</v>
      </c>
      <c r="J17" s="121" t="n">
        <v>1</v>
      </c>
      <c r="K17" s="93" t="n">
        <v>10.51690821256039</v>
      </c>
      <c r="L17" s="122" t="n">
        <v>13106.2</v>
      </c>
      <c r="M17" s="122" t="n">
        <v>195</v>
      </c>
    </row>
    <row r="18" ht="16" customHeight="1">
      <c r="A18" s="123" t="inlineStr">
        <is>
          <t>登山車護膝</t>
        </is>
      </c>
      <c r="B18" s="51" t="inlineStr">
        <is>
          <t>B0DWDK89JG</t>
        </is>
      </c>
      <c r="C18" s="50" t="inlineStr">
        <is>
          <t>護膝 L</t>
        </is>
      </c>
      <c r="D18" s="52" t="inlineStr">
        <is>
          <t>W20</t>
        </is>
      </c>
      <c r="E18" s="53" t="n">
        <v>690</v>
      </c>
      <c r="F18" s="53" t="n">
        <v>42.06</v>
      </c>
      <c r="G18" s="17" t="n">
        <v>10</v>
      </c>
      <c r="H18" s="17" t="n">
        <v>10</v>
      </c>
      <c r="I18" s="17" t="n">
        <v>0</v>
      </c>
      <c r="J18" s="124" t="n">
        <v>1</v>
      </c>
      <c r="K18" s="95" t="n">
        <v>6.095652173913043</v>
      </c>
      <c r="L18" s="125" t="n">
        <v>13106.2</v>
      </c>
      <c r="M18" s="125" t="n">
        <v>195</v>
      </c>
    </row>
    <row r="19" ht="16" customHeight="1">
      <c r="A19" s="126" t="inlineStr">
        <is>
          <t>登山車護膝</t>
        </is>
      </c>
      <c r="B19" s="58" t="inlineStr">
        <is>
          <t>B0DWDK89JG</t>
        </is>
      </c>
      <c r="C19" s="57" t="inlineStr">
        <is>
          <t>護膝 L</t>
        </is>
      </c>
      <c r="D19" s="59" t="inlineStr">
        <is>
          <t>W21</t>
        </is>
      </c>
      <c r="E19" s="60" t="n">
        <v>276</v>
      </c>
      <c r="F19" s="60" t="n">
        <v>22.69</v>
      </c>
      <c r="G19" s="19" t="n">
        <v>4</v>
      </c>
      <c r="H19" s="19" t="n">
        <v>4</v>
      </c>
      <c r="I19" s="19" t="n">
        <v>0</v>
      </c>
      <c r="J19" s="127" t="n">
        <v>1</v>
      </c>
      <c r="K19" s="97" t="n">
        <v>8.221014492753625</v>
      </c>
      <c r="L19" s="128" t="n">
        <v>13106.2</v>
      </c>
      <c r="M19" s="128" t="n">
        <v>195</v>
      </c>
    </row>
    <row r="20" ht="16" customHeight="1">
      <c r="A20" s="129" t="inlineStr">
        <is>
          <t>登山車護膝</t>
        </is>
      </c>
      <c r="B20" s="65" t="inlineStr">
        <is>
          <t>B0DWDK89JG</t>
        </is>
      </c>
      <c r="C20" s="64" t="inlineStr">
        <is>
          <t>護膝 L</t>
        </is>
      </c>
      <c r="D20" s="66" t="inlineStr">
        <is>
          <t>W22</t>
        </is>
      </c>
      <c r="E20" s="67" t="n">
        <v>897</v>
      </c>
      <c r="F20" s="67" t="n">
        <v>18.27</v>
      </c>
      <c r="G20" s="21" t="n">
        <v>13</v>
      </c>
      <c r="H20" s="21" t="n">
        <v>13</v>
      </c>
      <c r="I20" s="21" t="n">
        <v>0</v>
      </c>
      <c r="J20" s="130" t="n">
        <v>1</v>
      </c>
      <c r="K20" s="99" t="n">
        <v>2.036789297658863</v>
      </c>
      <c r="L20" s="131" t="n">
        <v>13106.2</v>
      </c>
      <c r="M20" s="131" t="n">
        <v>195</v>
      </c>
    </row>
    <row r="21" ht="16" customHeight="1">
      <c r="A21" s="132" t="inlineStr">
        <is>
          <t>登山車護膝</t>
        </is>
      </c>
      <c r="B21" s="72" t="inlineStr">
        <is>
          <t>B0DWDK89JG</t>
        </is>
      </c>
      <c r="C21" s="71" t="inlineStr">
        <is>
          <t>護膝 L</t>
        </is>
      </c>
      <c r="D21" s="73" t="inlineStr">
        <is>
          <t>W23</t>
        </is>
      </c>
      <c r="E21" s="74" t="n">
        <v>825.49</v>
      </c>
      <c r="F21" s="74" t="n">
        <v>14.44</v>
      </c>
      <c r="G21" s="23" t="n">
        <v>12</v>
      </c>
      <c r="H21" s="23" t="n">
        <v>12</v>
      </c>
      <c r="I21" s="23" t="n">
        <v>0</v>
      </c>
      <c r="J21" s="133" t="n">
        <v>1</v>
      </c>
      <c r="K21" s="101" t="n">
        <v>1.7492640734594</v>
      </c>
      <c r="L21" s="134" t="n">
        <v>13106.2</v>
      </c>
      <c r="M21" s="134" t="n">
        <v>195</v>
      </c>
    </row>
    <row r="22" ht="16" customHeight="1">
      <c r="A22" s="135" t="inlineStr">
        <is>
          <t>登山車護膝</t>
        </is>
      </c>
      <c r="B22" s="79" t="inlineStr">
        <is>
          <t>B0DWDK89JG</t>
        </is>
      </c>
      <c r="C22" s="78" t="inlineStr">
        <is>
          <t>護膝 L</t>
        </is>
      </c>
      <c r="D22" s="80" t="inlineStr">
        <is>
          <t>W24</t>
        </is>
      </c>
      <c r="E22" s="81" t="n">
        <v>894.49</v>
      </c>
      <c r="F22" s="81" t="n">
        <v>8.380000000000001</v>
      </c>
      <c r="G22" s="25" t="n">
        <v>13</v>
      </c>
      <c r="H22" s="25" t="n">
        <v>13</v>
      </c>
      <c r="I22" s="25" t="n">
        <v>0</v>
      </c>
      <c r="J22" s="136" t="n">
        <v>1</v>
      </c>
      <c r="K22" s="103" t="n">
        <v>0.9368466947646146</v>
      </c>
      <c r="L22" s="137" t="n">
        <v>13106.2</v>
      </c>
      <c r="M22" s="137" t="n">
        <v>195</v>
      </c>
    </row>
    <row r="23" ht="16" customHeight="1">
      <c r="A23" s="138" t="inlineStr">
        <is>
          <t>登山車護膝</t>
        </is>
      </c>
      <c r="B23" s="86" t="inlineStr">
        <is>
          <t>B0DWDK89JG</t>
        </is>
      </c>
      <c r="C23" s="85" t="inlineStr">
        <is>
          <t>護膝 L</t>
        </is>
      </c>
      <c r="D23" s="87" t="inlineStr">
        <is>
          <t>W25</t>
        </is>
      </c>
      <c r="E23" s="88" t="n">
        <v>690</v>
      </c>
      <c r="F23" s="88" t="n">
        <v>9.029999999999999</v>
      </c>
      <c r="G23" s="27" t="n">
        <v>10</v>
      </c>
      <c r="H23" s="27" t="n">
        <v>10</v>
      </c>
      <c r="I23" s="27" t="n">
        <v>0</v>
      </c>
      <c r="J23" s="139" t="n">
        <v>1</v>
      </c>
      <c r="K23" s="105" t="n">
        <v>1.308695652173913</v>
      </c>
      <c r="L23" s="140" t="n">
        <v>13106.2</v>
      </c>
      <c r="M23" s="140" t="n">
        <v>195</v>
      </c>
    </row>
    <row r="24" ht="16" customHeight="1">
      <c r="A24" s="120" t="inlineStr">
        <is>
          <t>登山車護膝</t>
        </is>
      </c>
      <c r="B24" s="44" t="inlineStr">
        <is>
          <t>B0DWDK89JG</t>
        </is>
      </c>
      <c r="C24" s="43" t="inlineStr">
        <is>
          <t>護膝 L</t>
        </is>
      </c>
      <c r="D24" s="45" t="inlineStr">
        <is>
          <t>W26</t>
        </is>
      </c>
      <c r="E24" s="46" t="n">
        <v>621</v>
      </c>
      <c r="F24" s="46" t="n">
        <v>18.68</v>
      </c>
      <c r="G24" s="15" t="n">
        <v>9</v>
      </c>
      <c r="H24" s="15" t="n">
        <v>9</v>
      </c>
      <c r="I24" s="15" t="n">
        <v>0</v>
      </c>
      <c r="J24" s="121" t="n">
        <v>1</v>
      </c>
      <c r="K24" s="93" t="n">
        <v>3.00805152979066</v>
      </c>
      <c r="L24" s="122" t="n">
        <v>13106.2</v>
      </c>
      <c r="M24" s="122" t="n">
        <v>195</v>
      </c>
    </row>
    <row r="25" ht="16" customHeight="1">
      <c r="A25" s="123" t="inlineStr">
        <is>
          <t>登山車護膝</t>
        </is>
      </c>
      <c r="B25" s="51" t="inlineStr">
        <is>
          <t>B0DWDK89JG</t>
        </is>
      </c>
      <c r="C25" s="50" t="inlineStr">
        <is>
          <t>護膝 L</t>
        </is>
      </c>
      <c r="D25" s="52" t="inlineStr">
        <is>
          <t>W27</t>
        </is>
      </c>
      <c r="E25" s="53" t="n">
        <v>552</v>
      </c>
      <c r="F25" s="53" t="n">
        <v>15.1</v>
      </c>
      <c r="G25" s="17" t="n">
        <v>8</v>
      </c>
      <c r="H25" s="17" t="n">
        <v>8</v>
      </c>
      <c r="I25" s="17" t="n">
        <v>0</v>
      </c>
      <c r="J25" s="124" t="n">
        <v>1</v>
      </c>
      <c r="K25" s="95" t="n">
        <v>2.735507246376812</v>
      </c>
      <c r="L25" s="125" t="n">
        <v>13106.2</v>
      </c>
      <c r="M25" s="125" t="n">
        <v>195</v>
      </c>
    </row>
    <row r="26" ht="16" customHeight="1">
      <c r="A26" s="126" t="inlineStr">
        <is>
          <t>登山車護膝</t>
        </is>
      </c>
      <c r="B26" s="58" t="inlineStr">
        <is>
          <t>B0DWDK89JG</t>
        </is>
      </c>
      <c r="C26" s="57" t="inlineStr">
        <is>
          <t>護膝 L</t>
        </is>
      </c>
      <c r="D26" s="59" t="inlineStr">
        <is>
          <t>W28</t>
        </is>
      </c>
      <c r="E26" s="60" t="n">
        <v>345</v>
      </c>
      <c r="F26" s="60" t="n">
        <v>21.1</v>
      </c>
      <c r="G26" s="19" t="n">
        <v>6</v>
      </c>
      <c r="H26" s="19" t="n">
        <v>6</v>
      </c>
      <c r="I26" s="19" t="n">
        <v>0</v>
      </c>
      <c r="J26" s="127" t="n">
        <v>1</v>
      </c>
      <c r="K26" s="97" t="n">
        <v>6.115942028985508</v>
      </c>
      <c r="L26" s="128" t="n">
        <v>13106.2</v>
      </c>
      <c r="M26" s="128" t="n">
        <v>195</v>
      </c>
    </row>
    <row r="27" ht="16" customHeight="1">
      <c r="A27" s="129" t="inlineStr">
        <is>
          <t>登山車護膝</t>
        </is>
      </c>
      <c r="B27" s="65" t="inlineStr">
        <is>
          <t>B0DWDK89JG</t>
        </is>
      </c>
      <c r="C27" s="64" t="inlineStr">
        <is>
          <t>護膝 L</t>
        </is>
      </c>
      <c r="D27" s="66" t="inlineStr">
        <is>
          <t>W29</t>
        </is>
      </c>
      <c r="E27" s="67" t="n">
        <v>414</v>
      </c>
      <c r="F27" s="67" t="n">
        <v>25.6</v>
      </c>
      <c r="G27" s="21" t="n">
        <v>6</v>
      </c>
      <c r="H27" s="21" t="n">
        <v>6</v>
      </c>
      <c r="I27" s="21" t="n">
        <v>0</v>
      </c>
      <c r="J27" s="130" t="n">
        <v>1</v>
      </c>
      <c r="K27" s="99" t="n">
        <v>6.183574879227054</v>
      </c>
      <c r="L27" s="131" t="n">
        <v>13106.2</v>
      </c>
      <c r="M27" s="131" t="n">
        <v>195</v>
      </c>
    </row>
    <row r="28" ht="16" customHeight="1">
      <c r="A28" s="141" t="inlineStr">
        <is>
          <t>登山車護膝</t>
        </is>
      </c>
      <c r="B28" s="110" t="inlineStr">
        <is>
          <t>B0DWDK89JG</t>
        </is>
      </c>
      <c r="C28" s="109" t="inlineStr">
        <is>
          <t>護膝 L</t>
        </is>
      </c>
      <c r="D28" s="10" t="inlineStr">
        <is>
          <t>W30</t>
        </is>
      </c>
      <c r="E28" s="111" t="n">
        <v>690</v>
      </c>
      <c r="F28" s="111" t="n">
        <v>19.15</v>
      </c>
      <c r="G28" s="33" t="n">
        <v>10</v>
      </c>
      <c r="H28" s="33" t="n">
        <v>10</v>
      </c>
      <c r="I28" s="33" t="n">
        <v>0</v>
      </c>
      <c r="J28" s="142" t="n">
        <v>1</v>
      </c>
      <c r="K28" s="113" t="n">
        <v>2.77536231884058</v>
      </c>
      <c r="L28" s="143" t="n">
        <v>13106.2</v>
      </c>
      <c r="M28" s="143" t="n">
        <v>195</v>
      </c>
    </row>
    <row r="29" ht="16" customHeight="1">
      <c r="A29" s="120" t="inlineStr">
        <is>
          <t>登山車護膝</t>
        </is>
      </c>
      <c r="B29" s="44" t="inlineStr">
        <is>
          <t>B0FPXHKWJJ</t>
        </is>
      </c>
      <c r="C29" s="43" t="inlineStr">
        <is>
          <t>護膝 XL</t>
        </is>
      </c>
      <c r="D29" s="45" t="inlineStr">
        <is>
          <t>W6</t>
        </is>
      </c>
      <c r="E29" s="46" t="n">
        <v>279.96</v>
      </c>
      <c r="F29" s="46" t="n">
        <v>0</v>
      </c>
      <c r="G29" s="15" t="n">
        <v>4</v>
      </c>
      <c r="H29" s="15" t="n">
        <v>4</v>
      </c>
      <c r="I29" s="15" t="n">
        <v>0</v>
      </c>
      <c r="J29" s="121" t="n">
        <v>1</v>
      </c>
      <c r="K29" s="48" t="n"/>
      <c r="L29" s="122" t="n">
        <v>6525.07</v>
      </c>
      <c r="M29" s="122" t="n">
        <v>97</v>
      </c>
    </row>
    <row r="30" ht="16" customHeight="1">
      <c r="A30" s="123" t="inlineStr">
        <is>
          <t>登山車護膝</t>
        </is>
      </c>
      <c r="B30" s="51" t="inlineStr">
        <is>
          <t>B0FPXHKWJJ</t>
        </is>
      </c>
      <c r="C30" s="50" t="inlineStr">
        <is>
          <t>護膝 XL</t>
        </is>
      </c>
      <c r="D30" s="52" t="inlineStr">
        <is>
          <t>W7</t>
        </is>
      </c>
      <c r="E30" s="53" t="n">
        <v>209.97</v>
      </c>
      <c r="F30" s="53" t="n">
        <v>0</v>
      </c>
      <c r="G30" s="17" t="n">
        <v>3</v>
      </c>
      <c r="H30" s="17" t="n">
        <v>3</v>
      </c>
      <c r="I30" s="17" t="n">
        <v>0</v>
      </c>
      <c r="J30" s="124" t="n">
        <v>1</v>
      </c>
      <c r="K30" s="55" t="n"/>
      <c r="L30" s="125" t="n">
        <v>6525.07</v>
      </c>
      <c r="M30" s="125" t="n">
        <v>97</v>
      </c>
    </row>
    <row r="31" ht="16" customHeight="1">
      <c r="A31" s="126" t="inlineStr">
        <is>
          <t>登山車護膝</t>
        </is>
      </c>
      <c r="B31" s="58" t="inlineStr">
        <is>
          <t>B0FPXHKWJJ</t>
        </is>
      </c>
      <c r="C31" s="57" t="inlineStr">
        <is>
          <t>護膝 XL</t>
        </is>
      </c>
      <c r="D31" s="59" t="inlineStr">
        <is>
          <t>W8</t>
        </is>
      </c>
      <c r="E31" s="60" t="n">
        <v>279.96</v>
      </c>
      <c r="F31" s="60" t="n">
        <v>0</v>
      </c>
      <c r="G31" s="19" t="n">
        <v>4</v>
      </c>
      <c r="H31" s="19" t="n">
        <v>4</v>
      </c>
      <c r="I31" s="19" t="n">
        <v>0</v>
      </c>
      <c r="J31" s="127" t="n">
        <v>1</v>
      </c>
      <c r="K31" s="62" t="n"/>
      <c r="L31" s="128" t="n">
        <v>6525.07</v>
      </c>
      <c r="M31" s="128" t="n">
        <v>97</v>
      </c>
    </row>
    <row r="32" ht="16" customHeight="1">
      <c r="A32" s="129" t="inlineStr">
        <is>
          <t>登山車護膝</t>
        </is>
      </c>
      <c r="B32" s="65" t="inlineStr">
        <is>
          <t>B0FPXHKWJJ</t>
        </is>
      </c>
      <c r="C32" s="64" t="inlineStr">
        <is>
          <t>護膝 XL</t>
        </is>
      </c>
      <c r="D32" s="66" t="inlineStr">
        <is>
          <t>W9</t>
        </is>
      </c>
      <c r="E32" s="67" t="n">
        <v>209.97</v>
      </c>
      <c r="F32" s="67" t="n">
        <v>0</v>
      </c>
      <c r="G32" s="21" t="n">
        <v>3</v>
      </c>
      <c r="H32" s="21" t="n">
        <v>3</v>
      </c>
      <c r="I32" s="21" t="n">
        <v>0</v>
      </c>
      <c r="J32" s="130" t="n">
        <v>1</v>
      </c>
      <c r="K32" s="69" t="n"/>
      <c r="L32" s="131" t="n">
        <v>6525.07</v>
      </c>
      <c r="M32" s="131" t="n">
        <v>97</v>
      </c>
    </row>
    <row r="33" ht="16" customHeight="1">
      <c r="A33" s="132" t="inlineStr">
        <is>
          <t>登山車護膝</t>
        </is>
      </c>
      <c r="B33" s="72" t="inlineStr">
        <is>
          <t>B0FPXHKWJJ</t>
        </is>
      </c>
      <c r="C33" s="71" t="inlineStr">
        <is>
          <t>護膝 XL</t>
        </is>
      </c>
      <c r="D33" s="73" t="inlineStr">
        <is>
          <t>W10</t>
        </is>
      </c>
      <c r="E33" s="74" t="n">
        <v>69.98999999999999</v>
      </c>
      <c r="F33" s="74" t="n">
        <v>0</v>
      </c>
      <c r="G33" s="23" t="n">
        <v>1</v>
      </c>
      <c r="H33" s="23" t="n">
        <v>1</v>
      </c>
      <c r="I33" s="23" t="n">
        <v>0</v>
      </c>
      <c r="J33" s="133" t="n">
        <v>1</v>
      </c>
      <c r="K33" s="76" t="n"/>
      <c r="L33" s="134" t="n">
        <v>6525.07</v>
      </c>
      <c r="M33" s="134" t="n">
        <v>97</v>
      </c>
    </row>
    <row r="34" ht="16" customHeight="1">
      <c r="A34" s="135" t="inlineStr">
        <is>
          <t>登山車護膝</t>
        </is>
      </c>
      <c r="B34" s="79" t="inlineStr">
        <is>
          <t>B0FPXHKWJJ</t>
        </is>
      </c>
      <c r="C34" s="78" t="inlineStr">
        <is>
          <t>護膝 XL</t>
        </is>
      </c>
      <c r="D34" s="80" t="inlineStr">
        <is>
          <t>W11</t>
        </is>
      </c>
      <c r="E34" s="81" t="n">
        <v>699.9</v>
      </c>
      <c r="F34" s="81" t="n">
        <v>0</v>
      </c>
      <c r="G34" s="25" t="n">
        <v>10</v>
      </c>
      <c r="H34" s="25" t="n">
        <v>10</v>
      </c>
      <c r="I34" s="25" t="n">
        <v>0</v>
      </c>
      <c r="J34" s="136" t="n">
        <v>1</v>
      </c>
      <c r="K34" s="83" t="n"/>
      <c r="L34" s="137" t="n">
        <v>6525.07</v>
      </c>
      <c r="M34" s="137" t="n">
        <v>97</v>
      </c>
    </row>
    <row r="35" ht="16" customHeight="1">
      <c r="A35" s="138" t="inlineStr">
        <is>
          <t>登山車護膝</t>
        </is>
      </c>
      <c r="B35" s="86" t="inlineStr">
        <is>
          <t>B0FPXHKWJJ</t>
        </is>
      </c>
      <c r="C35" s="85" t="inlineStr">
        <is>
          <t>護膝 XL</t>
        </is>
      </c>
      <c r="D35" s="87" t="inlineStr">
        <is>
          <t>W12</t>
        </is>
      </c>
      <c r="E35" s="88" t="n">
        <v>209.97</v>
      </c>
      <c r="F35" s="88" t="n">
        <v>0</v>
      </c>
      <c r="G35" s="27" t="n">
        <v>3</v>
      </c>
      <c r="H35" s="27" t="n">
        <v>3</v>
      </c>
      <c r="I35" s="27" t="n">
        <v>0</v>
      </c>
      <c r="J35" s="139" t="n">
        <v>1</v>
      </c>
      <c r="K35" s="90" t="n"/>
      <c r="L35" s="140" t="n">
        <v>6525.07</v>
      </c>
      <c r="M35" s="140" t="n">
        <v>97</v>
      </c>
    </row>
    <row r="36" ht="16" customHeight="1">
      <c r="A36" s="135" t="inlineStr">
        <is>
          <t>登山車護膝</t>
        </is>
      </c>
      <c r="B36" s="79" t="inlineStr">
        <is>
          <t>B0FPXHKWJJ</t>
        </is>
      </c>
      <c r="C36" s="78" t="inlineStr">
        <is>
          <t>護膝 XL</t>
        </is>
      </c>
      <c r="D36" s="80" t="inlineStr">
        <is>
          <t>W13</t>
        </is>
      </c>
      <c r="E36" s="81" t="n">
        <v>69.98999999999999</v>
      </c>
      <c r="F36" s="81" t="n">
        <v>0</v>
      </c>
      <c r="G36" s="25" t="n">
        <v>1</v>
      </c>
      <c r="H36" s="25" t="n">
        <v>1</v>
      </c>
      <c r="I36" s="25" t="n">
        <v>0</v>
      </c>
      <c r="J36" s="136" t="n">
        <v>1</v>
      </c>
      <c r="K36" s="83" t="n"/>
      <c r="L36" s="137" t="n">
        <v>6525.07</v>
      </c>
      <c r="M36" s="137" t="n">
        <v>97</v>
      </c>
    </row>
    <row r="37" ht="16" customHeight="1">
      <c r="A37" s="120" t="inlineStr">
        <is>
          <t>登山車護膝</t>
        </is>
      </c>
      <c r="B37" s="44" t="inlineStr">
        <is>
          <t>B0FPXHKWJJ</t>
        </is>
      </c>
      <c r="C37" s="43" t="inlineStr">
        <is>
          <t>護膝 XL</t>
        </is>
      </c>
      <c r="D37" s="45" t="inlineStr">
        <is>
          <t>W14</t>
        </is>
      </c>
      <c r="E37" s="46" t="n">
        <v>279.96</v>
      </c>
      <c r="F37" s="46" t="n">
        <v>0</v>
      </c>
      <c r="G37" s="15" t="n">
        <v>4</v>
      </c>
      <c r="H37" s="15" t="n">
        <v>4</v>
      </c>
      <c r="I37" s="15" t="n">
        <v>0</v>
      </c>
      <c r="J37" s="121" t="n">
        <v>1</v>
      </c>
      <c r="K37" s="48" t="n"/>
      <c r="L37" s="122" t="n">
        <v>6525.07</v>
      </c>
      <c r="M37" s="122" t="n">
        <v>97</v>
      </c>
    </row>
    <row r="38" ht="16" customHeight="1">
      <c r="A38" s="123" t="inlineStr">
        <is>
          <t>登山車護膝</t>
        </is>
      </c>
      <c r="B38" s="51" t="inlineStr">
        <is>
          <t>B0FPXHKWJJ</t>
        </is>
      </c>
      <c r="C38" s="50" t="inlineStr">
        <is>
          <t>護膝 XL</t>
        </is>
      </c>
      <c r="D38" s="52" t="inlineStr">
        <is>
          <t>W15</t>
        </is>
      </c>
      <c r="E38" s="53" t="n">
        <v>139.98</v>
      </c>
      <c r="F38" s="53" t="n">
        <v>0</v>
      </c>
      <c r="G38" s="17" t="n">
        <v>5</v>
      </c>
      <c r="H38" s="17" t="n">
        <v>5</v>
      </c>
      <c r="I38" s="17" t="n">
        <v>0</v>
      </c>
      <c r="J38" s="124" t="n">
        <v>1</v>
      </c>
      <c r="K38" s="55" t="n"/>
      <c r="L38" s="125" t="n">
        <v>6525.07</v>
      </c>
      <c r="M38" s="125" t="n">
        <v>97</v>
      </c>
    </row>
    <row r="39" ht="16" customHeight="1">
      <c r="A39" s="126" t="inlineStr">
        <is>
          <t>登山車護膝</t>
        </is>
      </c>
      <c r="B39" s="58" t="inlineStr">
        <is>
          <t>B0FPXHKWJJ</t>
        </is>
      </c>
      <c r="C39" s="57" t="inlineStr">
        <is>
          <t>護膝 XL</t>
        </is>
      </c>
      <c r="D39" s="59" t="inlineStr">
        <is>
          <t>W16</t>
        </is>
      </c>
      <c r="E39" s="60" t="n">
        <v>279.96</v>
      </c>
      <c r="F39" s="60" t="n">
        <v>0</v>
      </c>
      <c r="G39" s="19" t="n">
        <v>4</v>
      </c>
      <c r="H39" s="19" t="n">
        <v>4</v>
      </c>
      <c r="I39" s="19" t="n">
        <v>0</v>
      </c>
      <c r="J39" s="127" t="n">
        <v>1</v>
      </c>
      <c r="K39" s="62" t="n"/>
      <c r="L39" s="128" t="n">
        <v>6525.07</v>
      </c>
      <c r="M39" s="128" t="n">
        <v>97</v>
      </c>
    </row>
    <row r="40" ht="16" customHeight="1">
      <c r="A40" s="129" t="inlineStr">
        <is>
          <t>登山車護膝</t>
        </is>
      </c>
      <c r="B40" s="65" t="inlineStr">
        <is>
          <t>B0FPXHKWJJ</t>
        </is>
      </c>
      <c r="C40" s="64" t="inlineStr">
        <is>
          <t>護膝 XL</t>
        </is>
      </c>
      <c r="D40" s="66" t="inlineStr">
        <is>
          <t>W17</t>
        </is>
      </c>
      <c r="E40" s="67" t="n">
        <v>278.97</v>
      </c>
      <c r="F40" s="67" t="n">
        <v>0</v>
      </c>
      <c r="G40" s="21" t="n">
        <v>4</v>
      </c>
      <c r="H40" s="21" t="n">
        <v>4</v>
      </c>
      <c r="I40" s="21" t="n">
        <v>0</v>
      </c>
      <c r="J40" s="130" t="n">
        <v>1</v>
      </c>
      <c r="K40" s="69" t="n"/>
      <c r="L40" s="131" t="n">
        <v>6525.07</v>
      </c>
      <c r="M40" s="131" t="n">
        <v>97</v>
      </c>
    </row>
    <row r="41" ht="16" customHeight="1">
      <c r="A41" s="132" t="inlineStr">
        <is>
          <t>登山車護膝</t>
        </is>
      </c>
      <c r="B41" s="72" t="inlineStr">
        <is>
          <t>B0FPXHKWJJ</t>
        </is>
      </c>
      <c r="C41" s="71" t="inlineStr">
        <is>
          <t>護膝 XL</t>
        </is>
      </c>
      <c r="D41" s="73" t="inlineStr">
        <is>
          <t>W18</t>
        </is>
      </c>
      <c r="E41" s="74" t="n">
        <v>414</v>
      </c>
      <c r="F41" s="74" t="n">
        <v>0</v>
      </c>
      <c r="G41" s="23" t="n">
        <v>6</v>
      </c>
      <c r="H41" s="23" t="n">
        <v>6</v>
      </c>
      <c r="I41" s="23" t="n">
        <v>0</v>
      </c>
      <c r="J41" s="133" t="n">
        <v>1</v>
      </c>
      <c r="K41" s="76" t="n"/>
      <c r="L41" s="134" t="n">
        <v>6525.07</v>
      </c>
      <c r="M41" s="134" t="n">
        <v>97</v>
      </c>
    </row>
    <row r="42" ht="16" customHeight="1">
      <c r="A42" s="120" t="inlineStr">
        <is>
          <t>登山車護膝</t>
        </is>
      </c>
      <c r="B42" s="44" t="inlineStr">
        <is>
          <t>B0FPXHKWJJ</t>
        </is>
      </c>
      <c r="C42" s="43" t="inlineStr">
        <is>
          <t>護膝 XL</t>
        </is>
      </c>
      <c r="D42" s="45" t="inlineStr">
        <is>
          <t>W19</t>
        </is>
      </c>
      <c r="E42" s="46" t="n">
        <v>138</v>
      </c>
      <c r="F42" s="46" t="n">
        <v>5.4</v>
      </c>
      <c r="G42" s="15" t="n">
        <v>2</v>
      </c>
      <c r="H42" s="15" t="n">
        <v>2</v>
      </c>
      <c r="I42" s="15" t="n">
        <v>0</v>
      </c>
      <c r="J42" s="121" t="n">
        <v>1</v>
      </c>
      <c r="K42" s="93" t="n">
        <v>3.91304347826087</v>
      </c>
      <c r="L42" s="122" t="n">
        <v>6525.07</v>
      </c>
      <c r="M42" s="122" t="n">
        <v>97</v>
      </c>
    </row>
    <row r="43" ht="16" customHeight="1">
      <c r="A43" s="123" t="inlineStr">
        <is>
          <t>登山車護膝</t>
        </is>
      </c>
      <c r="B43" s="51" t="inlineStr">
        <is>
          <t>B0FPXHKWJJ</t>
        </is>
      </c>
      <c r="C43" s="50" t="inlineStr">
        <is>
          <t>護膝 XL</t>
        </is>
      </c>
      <c r="D43" s="52" t="inlineStr">
        <is>
          <t>W20</t>
        </is>
      </c>
      <c r="E43" s="53" t="n">
        <v>414</v>
      </c>
      <c r="F43" s="53" t="n">
        <v>21.88</v>
      </c>
      <c r="G43" s="17" t="n">
        <v>6</v>
      </c>
      <c r="H43" s="17" t="n">
        <v>6</v>
      </c>
      <c r="I43" s="17" t="n">
        <v>0</v>
      </c>
      <c r="J43" s="124" t="n">
        <v>1</v>
      </c>
      <c r="K43" s="95" t="n">
        <v>5.285024154589371</v>
      </c>
      <c r="L43" s="125" t="n">
        <v>6525.07</v>
      </c>
      <c r="M43" s="125" t="n">
        <v>97</v>
      </c>
    </row>
    <row r="44" ht="16" customHeight="1">
      <c r="A44" s="126" t="inlineStr">
        <is>
          <t>登山車護膝</t>
        </is>
      </c>
      <c r="B44" s="58" t="inlineStr">
        <is>
          <t>B0FPXHKWJJ</t>
        </is>
      </c>
      <c r="C44" s="57" t="inlineStr">
        <is>
          <t>護膝 XL</t>
        </is>
      </c>
      <c r="D44" s="59" t="inlineStr">
        <is>
          <t>W21</t>
        </is>
      </c>
      <c r="E44" s="60" t="n">
        <v>345</v>
      </c>
      <c r="F44" s="60" t="n">
        <v>18.88</v>
      </c>
      <c r="G44" s="19" t="n">
        <v>5</v>
      </c>
      <c r="H44" s="19" t="n">
        <v>5</v>
      </c>
      <c r="I44" s="19" t="n">
        <v>0</v>
      </c>
      <c r="J44" s="127" t="n">
        <v>1</v>
      </c>
      <c r="K44" s="97" t="n">
        <v>5.472463768115942</v>
      </c>
      <c r="L44" s="128" t="n">
        <v>6525.07</v>
      </c>
      <c r="M44" s="128" t="n">
        <v>97</v>
      </c>
    </row>
    <row r="45" ht="16" customHeight="1">
      <c r="A45" s="129" t="inlineStr">
        <is>
          <t>登山車護膝</t>
        </is>
      </c>
      <c r="B45" s="65" t="inlineStr">
        <is>
          <t>B0FPXHKWJJ</t>
        </is>
      </c>
      <c r="C45" s="64" t="inlineStr">
        <is>
          <t>護膝 XL</t>
        </is>
      </c>
      <c r="D45" s="66" t="inlineStr">
        <is>
          <t>W22</t>
        </is>
      </c>
      <c r="E45" s="67" t="n">
        <v>414</v>
      </c>
      <c r="F45" s="67" t="n">
        <v>11.03</v>
      </c>
      <c r="G45" s="21" t="n">
        <v>6</v>
      </c>
      <c r="H45" s="21" t="n">
        <v>6</v>
      </c>
      <c r="I45" s="21" t="n">
        <v>0</v>
      </c>
      <c r="J45" s="130" t="n">
        <v>1</v>
      </c>
      <c r="K45" s="99" t="n">
        <v>2.664251207729468</v>
      </c>
      <c r="L45" s="131" t="n">
        <v>6525.07</v>
      </c>
      <c r="M45" s="131" t="n">
        <v>97</v>
      </c>
    </row>
    <row r="46" ht="16" customHeight="1">
      <c r="A46" s="132" t="inlineStr">
        <is>
          <t>登山車護膝</t>
        </is>
      </c>
      <c r="B46" s="72" t="inlineStr">
        <is>
          <t>B0FPXHKWJJ</t>
        </is>
      </c>
      <c r="C46" s="71" t="inlineStr">
        <is>
          <t>護膝 XL</t>
        </is>
      </c>
      <c r="D46" s="73" t="inlineStr">
        <is>
          <t>W23</t>
        </is>
      </c>
      <c r="E46" s="74" t="n">
        <v>69</v>
      </c>
      <c r="F46" s="74" t="n">
        <v>15.34</v>
      </c>
      <c r="G46" s="23" t="n">
        <v>1</v>
      </c>
      <c r="H46" s="23" t="n">
        <v>1</v>
      </c>
      <c r="I46" s="23" t="n">
        <v>0</v>
      </c>
      <c r="J46" s="133" t="n">
        <v>1</v>
      </c>
      <c r="K46" s="101" t="n">
        <v>22.23188405797101</v>
      </c>
      <c r="L46" s="134" t="n">
        <v>6525.07</v>
      </c>
      <c r="M46" s="134" t="n">
        <v>97</v>
      </c>
    </row>
    <row r="47" ht="16" customHeight="1">
      <c r="A47" s="135" t="inlineStr">
        <is>
          <t>登山車護膝</t>
        </is>
      </c>
      <c r="B47" s="79" t="inlineStr">
        <is>
          <t>B0FPXHKWJJ</t>
        </is>
      </c>
      <c r="C47" s="78" t="inlineStr">
        <is>
          <t>護膝 XL</t>
        </is>
      </c>
      <c r="D47" s="80" t="inlineStr">
        <is>
          <t>W24</t>
        </is>
      </c>
      <c r="E47" s="81" t="n">
        <v>138</v>
      </c>
      <c r="F47" s="81" t="n">
        <v>14.28</v>
      </c>
      <c r="G47" s="25" t="n">
        <v>2</v>
      </c>
      <c r="H47" s="25" t="n">
        <v>2</v>
      </c>
      <c r="I47" s="25" t="n">
        <v>0</v>
      </c>
      <c r="J47" s="136" t="n">
        <v>1</v>
      </c>
      <c r="K47" s="103" t="n">
        <v>10.34782608695652</v>
      </c>
      <c r="L47" s="137" t="n">
        <v>6525.07</v>
      </c>
      <c r="M47" s="137" t="n">
        <v>97</v>
      </c>
    </row>
    <row r="48" ht="16" customHeight="1">
      <c r="A48" s="138" t="inlineStr">
        <is>
          <t>登山車護膝</t>
        </is>
      </c>
      <c r="B48" s="86" t="inlineStr">
        <is>
          <t>B0FPXHKWJJ</t>
        </is>
      </c>
      <c r="C48" s="85" t="inlineStr">
        <is>
          <t>護膝 XL</t>
        </is>
      </c>
      <c r="D48" s="87" t="inlineStr">
        <is>
          <t>W25</t>
        </is>
      </c>
      <c r="E48" s="88" t="n">
        <v>0</v>
      </c>
      <c r="F48" s="88" t="n">
        <v>18.09</v>
      </c>
      <c r="G48" s="27" t="n">
        <v>0</v>
      </c>
      <c r="H48" s="27" t="n">
        <v>0</v>
      </c>
      <c r="I48" s="27" t="n">
        <v>0</v>
      </c>
      <c r="J48" s="144" t="n"/>
      <c r="K48" s="90" t="n"/>
      <c r="L48" s="140" t="n">
        <v>6525.07</v>
      </c>
      <c r="M48" s="140" t="n">
        <v>97</v>
      </c>
    </row>
    <row r="49" ht="16" customHeight="1">
      <c r="A49" s="120" t="inlineStr">
        <is>
          <t>登山車護膝</t>
        </is>
      </c>
      <c r="B49" s="44" t="inlineStr">
        <is>
          <t>B0FPXHKWJJ</t>
        </is>
      </c>
      <c r="C49" s="43" t="inlineStr">
        <is>
          <t>護膝 XL</t>
        </is>
      </c>
      <c r="D49" s="45" t="inlineStr">
        <is>
          <t>W26</t>
        </is>
      </c>
      <c r="E49" s="46" t="n">
        <v>414</v>
      </c>
      <c r="F49" s="46" t="n">
        <v>28.51</v>
      </c>
      <c r="G49" s="15" t="n">
        <v>6</v>
      </c>
      <c r="H49" s="15" t="n">
        <v>6</v>
      </c>
      <c r="I49" s="15" t="n">
        <v>0</v>
      </c>
      <c r="J49" s="121" t="n">
        <v>1</v>
      </c>
      <c r="K49" s="93" t="n">
        <v>6.886473429951691</v>
      </c>
      <c r="L49" s="122" t="n">
        <v>6525.07</v>
      </c>
      <c r="M49" s="122" t="n">
        <v>97</v>
      </c>
    </row>
    <row r="50" ht="16" customHeight="1">
      <c r="A50" s="123" t="inlineStr">
        <is>
          <t>登山車護膝</t>
        </is>
      </c>
      <c r="B50" s="51" t="inlineStr">
        <is>
          <t>B0FPXHKWJJ</t>
        </is>
      </c>
      <c r="C50" s="50" t="inlineStr">
        <is>
          <t>護膝 XL</t>
        </is>
      </c>
      <c r="D50" s="52" t="inlineStr">
        <is>
          <t>W27</t>
        </is>
      </c>
      <c r="E50" s="53" t="n">
        <v>345</v>
      </c>
      <c r="F50" s="53" t="n">
        <v>25.06</v>
      </c>
      <c r="G50" s="17" t="n">
        <v>5</v>
      </c>
      <c r="H50" s="17" t="n">
        <v>5</v>
      </c>
      <c r="I50" s="17" t="n">
        <v>0</v>
      </c>
      <c r="J50" s="124" t="n">
        <v>1</v>
      </c>
      <c r="K50" s="95" t="n">
        <v>7.263768115942029</v>
      </c>
      <c r="L50" s="125" t="n">
        <v>6525.07</v>
      </c>
      <c r="M50" s="125" t="n">
        <v>97</v>
      </c>
    </row>
    <row r="51" ht="16" customHeight="1">
      <c r="A51" s="126" t="inlineStr">
        <is>
          <t>登山車護膝</t>
        </is>
      </c>
      <c r="B51" s="58" t="inlineStr">
        <is>
          <t>B0FPXHKWJJ</t>
        </is>
      </c>
      <c r="C51" s="57" t="inlineStr">
        <is>
          <t>護膝 XL</t>
        </is>
      </c>
      <c r="D51" s="59" t="inlineStr">
        <is>
          <t>W28</t>
        </is>
      </c>
      <c r="E51" s="60" t="n">
        <v>276</v>
      </c>
      <c r="F51" s="60" t="n">
        <v>11.14</v>
      </c>
      <c r="G51" s="19" t="n">
        <v>4</v>
      </c>
      <c r="H51" s="19" t="n">
        <v>4</v>
      </c>
      <c r="I51" s="19" t="n">
        <v>0</v>
      </c>
      <c r="J51" s="127" t="n">
        <v>1</v>
      </c>
      <c r="K51" s="97" t="n">
        <v>4.036231884057971</v>
      </c>
      <c r="L51" s="128" t="n">
        <v>6525.07</v>
      </c>
      <c r="M51" s="128" t="n">
        <v>97</v>
      </c>
    </row>
    <row r="52" ht="16" customHeight="1">
      <c r="A52" s="129" t="inlineStr">
        <is>
          <t>登山車護膝</t>
        </is>
      </c>
      <c r="B52" s="65" t="inlineStr">
        <is>
          <t>B0FPXHKWJJ</t>
        </is>
      </c>
      <c r="C52" s="64" t="inlineStr">
        <is>
          <t>護膝 XL</t>
        </is>
      </c>
      <c r="D52" s="66" t="inlineStr">
        <is>
          <t>W29</t>
        </is>
      </c>
      <c r="E52" s="67" t="n">
        <v>204.49</v>
      </c>
      <c r="F52" s="67" t="n">
        <v>0.75</v>
      </c>
      <c r="G52" s="21" t="n">
        <v>3</v>
      </c>
      <c r="H52" s="21" t="n">
        <v>3</v>
      </c>
      <c r="I52" s="21" t="n">
        <v>0</v>
      </c>
      <c r="J52" s="130" t="n">
        <v>1</v>
      </c>
      <c r="K52" s="99" t="n">
        <v>0.3667661010318353</v>
      </c>
      <c r="L52" s="131" t="n">
        <v>6525.07</v>
      </c>
      <c r="M52" s="131" t="n">
        <v>97</v>
      </c>
    </row>
    <row r="53" ht="16" customHeight="1">
      <c r="A53" s="141" t="inlineStr">
        <is>
          <t>登山車護膝</t>
        </is>
      </c>
      <c r="B53" s="110" t="inlineStr">
        <is>
          <t>B0FPXHKWJJ</t>
        </is>
      </c>
      <c r="C53" s="109" t="inlineStr">
        <is>
          <t>護膝 XL</t>
        </is>
      </c>
      <c r="D53" s="10" t="inlineStr">
        <is>
          <t>W30</t>
        </is>
      </c>
      <c r="E53" s="111" t="n">
        <v>345</v>
      </c>
      <c r="F53" s="111" t="n">
        <v>0.75</v>
      </c>
      <c r="G53" s="33" t="n">
        <v>5</v>
      </c>
      <c r="H53" s="33" t="n">
        <v>5</v>
      </c>
      <c r="I53" s="33" t="n">
        <v>0</v>
      </c>
      <c r="J53" s="142" t="n">
        <v>1</v>
      </c>
      <c r="K53" s="113" t="n">
        <v>0.2173913043478261</v>
      </c>
      <c r="L53" s="143" t="n">
        <v>6525.07</v>
      </c>
      <c r="M53" s="143" t="n">
        <v>97</v>
      </c>
    </row>
    <row r="54" ht="16" customHeight="1">
      <c r="A54" s="120" t="inlineStr">
        <is>
          <t>登山車護膝</t>
        </is>
      </c>
      <c r="B54" s="44" t="inlineStr">
        <is>
          <t>B0DW4GZQLX</t>
        </is>
      </c>
      <c r="C54" s="43" t="inlineStr">
        <is>
          <t>護膝 M</t>
        </is>
      </c>
      <c r="D54" s="45" t="inlineStr">
        <is>
          <t>W6</t>
        </is>
      </c>
      <c r="E54" s="46" t="n">
        <v>139.98</v>
      </c>
      <c r="F54" s="46" t="n">
        <v>0</v>
      </c>
      <c r="G54" s="15" t="n">
        <v>2</v>
      </c>
      <c r="H54" s="15" t="n">
        <v>2</v>
      </c>
      <c r="I54" s="15" t="n">
        <v>0</v>
      </c>
      <c r="J54" s="121" t="n">
        <v>1</v>
      </c>
      <c r="K54" s="48" t="n"/>
      <c r="L54" s="122" t="n">
        <v>4996.2</v>
      </c>
      <c r="M54" s="122" t="n">
        <v>74</v>
      </c>
    </row>
    <row r="55" ht="16" customHeight="1">
      <c r="A55" s="123" t="inlineStr">
        <is>
          <t>登山車護膝</t>
        </is>
      </c>
      <c r="B55" s="51" t="inlineStr">
        <is>
          <t>B0DW4GZQLX</t>
        </is>
      </c>
      <c r="C55" s="50" t="inlineStr">
        <is>
          <t>護膝 M</t>
        </is>
      </c>
      <c r="D55" s="52" t="inlineStr">
        <is>
          <t>W7</t>
        </is>
      </c>
      <c r="E55" s="53" t="n">
        <v>209.97</v>
      </c>
      <c r="F55" s="53" t="n">
        <v>0</v>
      </c>
      <c r="G55" s="17" t="n">
        <v>3</v>
      </c>
      <c r="H55" s="17" t="n">
        <v>3</v>
      </c>
      <c r="I55" s="17" t="n">
        <v>0</v>
      </c>
      <c r="J55" s="124" t="n">
        <v>1</v>
      </c>
      <c r="K55" s="55" t="n"/>
      <c r="L55" s="125" t="n">
        <v>4996.2</v>
      </c>
      <c r="M55" s="125" t="n">
        <v>74</v>
      </c>
    </row>
    <row r="56" ht="16" customHeight="1">
      <c r="A56" s="126" t="inlineStr">
        <is>
          <t>登山車護膝</t>
        </is>
      </c>
      <c r="B56" s="58" t="inlineStr">
        <is>
          <t>B0DW4GZQLX</t>
        </is>
      </c>
      <c r="C56" s="57" t="inlineStr">
        <is>
          <t>護膝 M</t>
        </is>
      </c>
      <c r="D56" s="59" t="inlineStr">
        <is>
          <t>W8</t>
        </is>
      </c>
      <c r="E56" s="60" t="n">
        <v>209.97</v>
      </c>
      <c r="F56" s="60" t="n">
        <v>0</v>
      </c>
      <c r="G56" s="19" t="n">
        <v>3</v>
      </c>
      <c r="H56" s="19" t="n">
        <v>3</v>
      </c>
      <c r="I56" s="19" t="n">
        <v>0</v>
      </c>
      <c r="J56" s="127" t="n">
        <v>1</v>
      </c>
      <c r="K56" s="62" t="n"/>
      <c r="L56" s="128" t="n">
        <v>4996.2</v>
      </c>
      <c r="M56" s="128" t="n">
        <v>74</v>
      </c>
    </row>
    <row r="57" ht="16" customHeight="1">
      <c r="A57" s="129" t="inlineStr">
        <is>
          <t>登山車護膝</t>
        </is>
      </c>
      <c r="B57" s="65" t="inlineStr">
        <is>
          <t>B0DW4GZQLX</t>
        </is>
      </c>
      <c r="C57" s="64" t="inlineStr">
        <is>
          <t>護膝 M</t>
        </is>
      </c>
      <c r="D57" s="66" t="inlineStr">
        <is>
          <t>W9</t>
        </is>
      </c>
      <c r="E57" s="67" t="n">
        <v>209.97</v>
      </c>
      <c r="F57" s="67" t="n">
        <v>0</v>
      </c>
      <c r="G57" s="21" t="n">
        <v>3</v>
      </c>
      <c r="H57" s="21" t="n">
        <v>3</v>
      </c>
      <c r="I57" s="21" t="n">
        <v>0</v>
      </c>
      <c r="J57" s="130" t="n">
        <v>1</v>
      </c>
      <c r="K57" s="69" t="n"/>
      <c r="L57" s="131" t="n">
        <v>4996.2</v>
      </c>
      <c r="M57" s="131" t="n">
        <v>74</v>
      </c>
    </row>
    <row r="58" ht="16" customHeight="1">
      <c r="A58" s="132" t="inlineStr">
        <is>
          <t>登山車護膝</t>
        </is>
      </c>
      <c r="B58" s="72" t="inlineStr">
        <is>
          <t>B0DW4GZQLX</t>
        </is>
      </c>
      <c r="C58" s="71" t="inlineStr">
        <is>
          <t>護膝 M</t>
        </is>
      </c>
      <c r="D58" s="73" t="inlineStr">
        <is>
          <t>W10</t>
        </is>
      </c>
      <c r="E58" s="74" t="n">
        <v>139.98</v>
      </c>
      <c r="F58" s="74" t="n">
        <v>0</v>
      </c>
      <c r="G58" s="23" t="n">
        <v>2</v>
      </c>
      <c r="H58" s="23" t="n">
        <v>2</v>
      </c>
      <c r="I58" s="23" t="n">
        <v>0</v>
      </c>
      <c r="J58" s="133" t="n">
        <v>1</v>
      </c>
      <c r="K58" s="76" t="n"/>
      <c r="L58" s="134" t="n">
        <v>4996.2</v>
      </c>
      <c r="M58" s="134" t="n">
        <v>74</v>
      </c>
    </row>
    <row r="59" ht="16" customHeight="1">
      <c r="A59" s="135" t="inlineStr">
        <is>
          <t>登山車護膝</t>
        </is>
      </c>
      <c r="B59" s="79" t="inlineStr">
        <is>
          <t>B0DW4GZQLX</t>
        </is>
      </c>
      <c r="C59" s="78" t="inlineStr">
        <is>
          <t>護膝 M</t>
        </is>
      </c>
      <c r="D59" s="80" t="inlineStr">
        <is>
          <t>W11</t>
        </is>
      </c>
      <c r="E59" s="81" t="n">
        <v>139.98</v>
      </c>
      <c r="F59" s="81" t="n">
        <v>0</v>
      </c>
      <c r="G59" s="25" t="n">
        <v>2</v>
      </c>
      <c r="H59" s="25" t="n">
        <v>2</v>
      </c>
      <c r="I59" s="25" t="n">
        <v>0</v>
      </c>
      <c r="J59" s="136" t="n">
        <v>1</v>
      </c>
      <c r="K59" s="83" t="n"/>
      <c r="L59" s="137" t="n">
        <v>4996.2</v>
      </c>
      <c r="M59" s="137" t="n">
        <v>74</v>
      </c>
    </row>
    <row r="60" ht="16" customHeight="1">
      <c r="A60" s="138" t="inlineStr">
        <is>
          <t>登山車護膝</t>
        </is>
      </c>
      <c r="B60" s="86" t="inlineStr">
        <is>
          <t>B0DW4GZQLX</t>
        </is>
      </c>
      <c r="C60" s="85" t="inlineStr">
        <is>
          <t>護膝 M</t>
        </is>
      </c>
      <c r="D60" s="87" t="inlineStr">
        <is>
          <t>W12</t>
        </is>
      </c>
      <c r="E60" s="88" t="n">
        <v>0</v>
      </c>
      <c r="F60" s="88" t="n">
        <v>0</v>
      </c>
      <c r="G60" s="27" t="n">
        <v>0</v>
      </c>
      <c r="H60" s="27" t="n">
        <v>0</v>
      </c>
      <c r="I60" s="27" t="n">
        <v>0</v>
      </c>
      <c r="J60" s="144" t="n"/>
      <c r="K60" s="90" t="n"/>
      <c r="L60" s="140" t="n">
        <v>4996.2</v>
      </c>
      <c r="M60" s="140" t="n">
        <v>74</v>
      </c>
    </row>
    <row r="61" ht="16" customHeight="1">
      <c r="A61" s="135" t="inlineStr">
        <is>
          <t>登山車護膝</t>
        </is>
      </c>
      <c r="B61" s="79" t="inlineStr">
        <is>
          <t>B0DW4GZQLX</t>
        </is>
      </c>
      <c r="C61" s="78" t="inlineStr">
        <is>
          <t>護膝 M</t>
        </is>
      </c>
      <c r="D61" s="80" t="inlineStr">
        <is>
          <t>W13</t>
        </is>
      </c>
      <c r="E61" s="81" t="n">
        <v>279.96</v>
      </c>
      <c r="F61" s="81" t="n">
        <v>0</v>
      </c>
      <c r="G61" s="25" t="n">
        <v>4</v>
      </c>
      <c r="H61" s="25" t="n">
        <v>4</v>
      </c>
      <c r="I61" s="25" t="n">
        <v>0</v>
      </c>
      <c r="J61" s="136" t="n">
        <v>1</v>
      </c>
      <c r="K61" s="83" t="n"/>
      <c r="L61" s="137" t="n">
        <v>4996.2</v>
      </c>
      <c r="M61" s="137" t="n">
        <v>74</v>
      </c>
    </row>
    <row r="62" ht="16" customHeight="1">
      <c r="A62" s="120" t="inlineStr">
        <is>
          <t>登山車護膝</t>
        </is>
      </c>
      <c r="B62" s="44" t="inlineStr">
        <is>
          <t>B0DW4GZQLX</t>
        </is>
      </c>
      <c r="C62" s="43" t="inlineStr">
        <is>
          <t>護膝 M</t>
        </is>
      </c>
      <c r="D62" s="45" t="inlineStr">
        <is>
          <t>W14</t>
        </is>
      </c>
      <c r="E62" s="46" t="n">
        <v>206.47</v>
      </c>
      <c r="F62" s="46" t="n">
        <v>0</v>
      </c>
      <c r="G62" s="15" t="n">
        <v>3</v>
      </c>
      <c r="H62" s="15" t="n">
        <v>3</v>
      </c>
      <c r="I62" s="15" t="n">
        <v>0</v>
      </c>
      <c r="J62" s="121" t="n">
        <v>1</v>
      </c>
      <c r="K62" s="48" t="n"/>
      <c r="L62" s="122" t="n">
        <v>4996.2</v>
      </c>
      <c r="M62" s="122" t="n">
        <v>74</v>
      </c>
    </row>
    <row r="63" ht="16" customHeight="1">
      <c r="A63" s="123" t="inlineStr">
        <is>
          <t>登山車護膝</t>
        </is>
      </c>
      <c r="B63" s="51" t="inlineStr">
        <is>
          <t>B0DW4GZQLX</t>
        </is>
      </c>
      <c r="C63" s="50" t="inlineStr">
        <is>
          <t>護膝 M</t>
        </is>
      </c>
      <c r="D63" s="52" t="inlineStr">
        <is>
          <t>W15</t>
        </is>
      </c>
      <c r="E63" s="53" t="n">
        <v>69.98999999999999</v>
      </c>
      <c r="F63" s="53" t="n">
        <v>0</v>
      </c>
      <c r="G63" s="17" t="n">
        <v>3</v>
      </c>
      <c r="H63" s="17" t="n">
        <v>3</v>
      </c>
      <c r="I63" s="17" t="n">
        <v>0</v>
      </c>
      <c r="J63" s="124" t="n">
        <v>1</v>
      </c>
      <c r="K63" s="55" t="n"/>
      <c r="L63" s="125" t="n">
        <v>4996.2</v>
      </c>
      <c r="M63" s="125" t="n">
        <v>74</v>
      </c>
    </row>
    <row r="64" ht="16" customHeight="1">
      <c r="A64" s="126" t="inlineStr">
        <is>
          <t>登山車護膝</t>
        </is>
      </c>
      <c r="B64" s="58" t="inlineStr">
        <is>
          <t>B0DW4GZQLX</t>
        </is>
      </c>
      <c r="C64" s="57" t="inlineStr">
        <is>
          <t>護膝 M</t>
        </is>
      </c>
      <c r="D64" s="59" t="inlineStr">
        <is>
          <t>W16</t>
        </is>
      </c>
      <c r="E64" s="60" t="n">
        <v>349.95</v>
      </c>
      <c r="F64" s="60" t="n">
        <v>0</v>
      </c>
      <c r="G64" s="19" t="n">
        <v>5</v>
      </c>
      <c r="H64" s="19" t="n">
        <v>5</v>
      </c>
      <c r="I64" s="19" t="n">
        <v>0</v>
      </c>
      <c r="J64" s="127" t="n">
        <v>1</v>
      </c>
      <c r="K64" s="62" t="n"/>
      <c r="L64" s="128" t="n">
        <v>4996.2</v>
      </c>
      <c r="M64" s="128" t="n">
        <v>74</v>
      </c>
    </row>
    <row r="65" ht="16" customHeight="1">
      <c r="A65" s="129" t="inlineStr">
        <is>
          <t>登山車護膝</t>
        </is>
      </c>
      <c r="B65" s="65" t="inlineStr">
        <is>
          <t>B0DW4GZQLX</t>
        </is>
      </c>
      <c r="C65" s="64" t="inlineStr">
        <is>
          <t>護膝 M</t>
        </is>
      </c>
      <c r="D65" s="66" t="inlineStr">
        <is>
          <t>W17</t>
        </is>
      </c>
      <c r="E65" s="67" t="n">
        <v>139.98</v>
      </c>
      <c r="F65" s="67" t="n">
        <v>0</v>
      </c>
      <c r="G65" s="21" t="n">
        <v>2</v>
      </c>
      <c r="H65" s="21" t="n">
        <v>2</v>
      </c>
      <c r="I65" s="21" t="n">
        <v>0</v>
      </c>
      <c r="J65" s="130" t="n">
        <v>1</v>
      </c>
      <c r="K65" s="69" t="n"/>
      <c r="L65" s="131" t="n">
        <v>4996.2</v>
      </c>
      <c r="M65" s="131" t="n">
        <v>74</v>
      </c>
    </row>
    <row r="66" ht="16" customHeight="1">
      <c r="A66" s="132" t="inlineStr">
        <is>
          <t>登山車護膝</t>
        </is>
      </c>
      <c r="B66" s="72" t="inlineStr">
        <is>
          <t>B0DW4GZQLX</t>
        </is>
      </c>
      <c r="C66" s="71" t="inlineStr">
        <is>
          <t>護膝 M</t>
        </is>
      </c>
      <c r="D66" s="73" t="inlineStr">
        <is>
          <t>W18</t>
        </is>
      </c>
      <c r="E66" s="74" t="n">
        <v>345</v>
      </c>
      <c r="F66" s="74" t="n">
        <v>0</v>
      </c>
      <c r="G66" s="23" t="n">
        <v>5</v>
      </c>
      <c r="H66" s="23" t="n">
        <v>5</v>
      </c>
      <c r="I66" s="23" t="n">
        <v>0</v>
      </c>
      <c r="J66" s="133" t="n">
        <v>1</v>
      </c>
      <c r="K66" s="76" t="n"/>
      <c r="L66" s="134" t="n">
        <v>4996.2</v>
      </c>
      <c r="M66" s="134" t="n">
        <v>74</v>
      </c>
    </row>
    <row r="67" ht="16" customHeight="1">
      <c r="A67" s="120" t="inlineStr">
        <is>
          <t>登山車護膝</t>
        </is>
      </c>
      <c r="B67" s="44" t="inlineStr">
        <is>
          <t>B0DW4GZQLX</t>
        </is>
      </c>
      <c r="C67" s="43" t="inlineStr">
        <is>
          <t>護膝 M</t>
        </is>
      </c>
      <c r="D67" s="45" t="inlineStr">
        <is>
          <t>W19</t>
        </is>
      </c>
      <c r="E67" s="46" t="n">
        <v>345</v>
      </c>
      <c r="F67" s="46" t="n">
        <v>17.61</v>
      </c>
      <c r="G67" s="15" t="n">
        <v>5</v>
      </c>
      <c r="H67" s="15" t="n">
        <v>5</v>
      </c>
      <c r="I67" s="15" t="n">
        <v>0</v>
      </c>
      <c r="J67" s="121" t="n">
        <v>1</v>
      </c>
      <c r="K67" s="93" t="n">
        <v>5.104347826086957</v>
      </c>
      <c r="L67" s="122" t="n">
        <v>4996.2</v>
      </c>
      <c r="M67" s="122" t="n">
        <v>74</v>
      </c>
    </row>
    <row r="68" ht="16" customHeight="1">
      <c r="A68" s="123" t="inlineStr">
        <is>
          <t>登山車護膝</t>
        </is>
      </c>
      <c r="B68" s="51" t="inlineStr">
        <is>
          <t>B0DW4GZQLX</t>
        </is>
      </c>
      <c r="C68" s="50" t="inlineStr">
        <is>
          <t>護膝 M</t>
        </is>
      </c>
      <c r="D68" s="52" t="inlineStr">
        <is>
          <t>W20</t>
        </is>
      </c>
      <c r="E68" s="53" t="n">
        <v>414</v>
      </c>
      <c r="F68" s="53" t="n">
        <v>17.07</v>
      </c>
      <c r="G68" s="17" t="n">
        <v>6</v>
      </c>
      <c r="H68" s="17" t="n">
        <v>6</v>
      </c>
      <c r="I68" s="17" t="n">
        <v>0</v>
      </c>
      <c r="J68" s="124" t="n">
        <v>1</v>
      </c>
      <c r="K68" s="95" t="n">
        <v>4.123188405797102</v>
      </c>
      <c r="L68" s="125" t="n">
        <v>4996.2</v>
      </c>
      <c r="M68" s="125" t="n">
        <v>74</v>
      </c>
    </row>
    <row r="69" ht="16" customHeight="1">
      <c r="A69" s="126" t="inlineStr">
        <is>
          <t>登山車護膝</t>
        </is>
      </c>
      <c r="B69" s="58" t="inlineStr">
        <is>
          <t>B0DW4GZQLX</t>
        </is>
      </c>
      <c r="C69" s="57" t="inlineStr">
        <is>
          <t>護膝 M</t>
        </is>
      </c>
      <c r="D69" s="59" t="inlineStr">
        <is>
          <t>W21</t>
        </is>
      </c>
      <c r="E69" s="60" t="n">
        <v>346</v>
      </c>
      <c r="F69" s="60" t="n">
        <v>23.96</v>
      </c>
      <c r="G69" s="19" t="n">
        <v>5</v>
      </c>
      <c r="H69" s="19" t="n">
        <v>5</v>
      </c>
      <c r="I69" s="19" t="n">
        <v>0</v>
      </c>
      <c r="J69" s="127" t="n">
        <v>1</v>
      </c>
      <c r="K69" s="97" t="n">
        <v>6.92485549132948</v>
      </c>
      <c r="L69" s="128" t="n">
        <v>4996.2</v>
      </c>
      <c r="M69" s="128" t="n">
        <v>74</v>
      </c>
    </row>
    <row r="70" ht="16" customHeight="1">
      <c r="A70" s="129" t="inlineStr">
        <is>
          <t>登山車護膝</t>
        </is>
      </c>
      <c r="B70" s="65" t="inlineStr">
        <is>
          <t>B0DW4GZQLX</t>
        </is>
      </c>
      <c r="C70" s="64" t="inlineStr">
        <is>
          <t>護膝 M</t>
        </is>
      </c>
      <c r="D70" s="66" t="inlineStr">
        <is>
          <t>W22</t>
        </is>
      </c>
      <c r="E70" s="67" t="n">
        <v>415</v>
      </c>
      <c r="F70" s="67" t="n">
        <v>6.18</v>
      </c>
      <c r="G70" s="21" t="n">
        <v>6</v>
      </c>
      <c r="H70" s="21" t="n">
        <v>6</v>
      </c>
      <c r="I70" s="21" t="n">
        <v>0</v>
      </c>
      <c r="J70" s="130" t="n">
        <v>1</v>
      </c>
      <c r="K70" s="99" t="n">
        <v>1.489156626506024</v>
      </c>
      <c r="L70" s="131" t="n">
        <v>4996.2</v>
      </c>
      <c r="M70" s="131" t="n">
        <v>74</v>
      </c>
    </row>
    <row r="71" ht="16" customHeight="1">
      <c r="A71" s="132" t="inlineStr">
        <is>
          <t>登山車護膝</t>
        </is>
      </c>
      <c r="B71" s="72" t="inlineStr">
        <is>
          <t>B0DW4GZQLX</t>
        </is>
      </c>
      <c r="C71" s="71" t="inlineStr">
        <is>
          <t>護膝 M</t>
        </is>
      </c>
      <c r="D71" s="73" t="inlineStr">
        <is>
          <t>W23</t>
        </is>
      </c>
      <c r="E71" s="74" t="n">
        <v>138</v>
      </c>
      <c r="F71" s="74" t="n">
        <v>7.5</v>
      </c>
      <c r="G71" s="23" t="n">
        <v>2</v>
      </c>
      <c r="H71" s="23" t="n">
        <v>2</v>
      </c>
      <c r="I71" s="23" t="n">
        <v>0</v>
      </c>
      <c r="J71" s="133" t="n">
        <v>1</v>
      </c>
      <c r="K71" s="101" t="n">
        <v>5.434782608695652</v>
      </c>
      <c r="L71" s="134" t="n">
        <v>4996.2</v>
      </c>
      <c r="M71" s="134" t="n">
        <v>74</v>
      </c>
    </row>
    <row r="72" ht="16" customHeight="1">
      <c r="A72" s="135" t="inlineStr">
        <is>
          <t>登山車護膝</t>
        </is>
      </c>
      <c r="B72" s="79" t="inlineStr">
        <is>
          <t>B0DW4GZQLX</t>
        </is>
      </c>
      <c r="C72" s="78" t="inlineStr">
        <is>
          <t>護膝 M</t>
        </is>
      </c>
      <c r="D72" s="80" t="inlineStr">
        <is>
          <t>W24</t>
        </is>
      </c>
      <c r="E72" s="81" t="n">
        <v>207</v>
      </c>
      <c r="F72" s="81" t="n">
        <v>5.11</v>
      </c>
      <c r="G72" s="25" t="n">
        <v>3</v>
      </c>
      <c r="H72" s="25" t="n">
        <v>3</v>
      </c>
      <c r="I72" s="25" t="n">
        <v>0</v>
      </c>
      <c r="J72" s="136" t="n">
        <v>1</v>
      </c>
      <c r="K72" s="103" t="n">
        <v>2.468599033816425</v>
      </c>
      <c r="L72" s="137" t="n">
        <v>4996.2</v>
      </c>
      <c r="M72" s="137" t="n">
        <v>74</v>
      </c>
    </row>
    <row r="73" ht="16" customHeight="1">
      <c r="A73" s="138" t="inlineStr">
        <is>
          <t>登山車護膝</t>
        </is>
      </c>
      <c r="B73" s="86" t="inlineStr">
        <is>
          <t>B0DW4GZQLX</t>
        </is>
      </c>
      <c r="C73" s="85" t="inlineStr">
        <is>
          <t>護膝 M</t>
        </is>
      </c>
      <c r="D73" s="87" t="inlineStr">
        <is>
          <t>W25</t>
        </is>
      </c>
      <c r="E73" s="88" t="n">
        <v>276</v>
      </c>
      <c r="F73" s="88" t="n">
        <v>8.130000000000001</v>
      </c>
      <c r="G73" s="27" t="n">
        <v>4</v>
      </c>
      <c r="H73" s="27" t="n">
        <v>4</v>
      </c>
      <c r="I73" s="27" t="n">
        <v>0</v>
      </c>
      <c r="J73" s="139" t="n">
        <v>1</v>
      </c>
      <c r="K73" s="105" t="n">
        <v>2.945652173913044</v>
      </c>
      <c r="L73" s="140" t="n">
        <v>4996.2</v>
      </c>
      <c r="M73" s="140" t="n">
        <v>74</v>
      </c>
    </row>
    <row r="74" ht="16" customHeight="1">
      <c r="A74" s="120" t="inlineStr">
        <is>
          <t>登山車護膝</t>
        </is>
      </c>
      <c r="B74" s="44" t="inlineStr">
        <is>
          <t>B0DW4GZQLX</t>
        </is>
      </c>
      <c r="C74" s="43" t="inlineStr">
        <is>
          <t>護膝 M</t>
        </is>
      </c>
      <c r="D74" s="45" t="inlineStr">
        <is>
          <t>W26</t>
        </is>
      </c>
      <c r="E74" s="46" t="n">
        <v>276</v>
      </c>
      <c r="F74" s="46" t="n">
        <v>0.75</v>
      </c>
      <c r="G74" s="15" t="n">
        <v>4</v>
      </c>
      <c r="H74" s="15" t="n">
        <v>4</v>
      </c>
      <c r="I74" s="15" t="n">
        <v>0</v>
      </c>
      <c r="J74" s="121" t="n">
        <v>1</v>
      </c>
      <c r="K74" s="93" t="n">
        <v>0.2717391304347826</v>
      </c>
      <c r="L74" s="122" t="n">
        <v>4996.2</v>
      </c>
      <c r="M74" s="122" t="n">
        <v>74</v>
      </c>
    </row>
    <row r="75" ht="16" customHeight="1">
      <c r="A75" s="123" t="inlineStr">
        <is>
          <t>登山車護膝</t>
        </is>
      </c>
      <c r="B75" s="51" t="inlineStr">
        <is>
          <t>B0DW4GZQLX</t>
        </is>
      </c>
      <c r="C75" s="50" t="inlineStr">
        <is>
          <t>護膝 M</t>
        </is>
      </c>
      <c r="D75" s="52" t="inlineStr">
        <is>
          <t>W27</t>
        </is>
      </c>
      <c r="E75" s="53" t="n">
        <v>0</v>
      </c>
      <c r="F75" s="53" t="n">
        <v>0</v>
      </c>
      <c r="G75" s="17" t="n">
        <v>0</v>
      </c>
      <c r="H75" s="17" t="n">
        <v>0</v>
      </c>
      <c r="I75" s="17" t="n">
        <v>0</v>
      </c>
      <c r="J75" s="145" t="n"/>
      <c r="K75" s="55" t="n"/>
      <c r="L75" s="125" t="n">
        <v>4996.2</v>
      </c>
      <c r="M75" s="125" t="n">
        <v>74</v>
      </c>
    </row>
    <row r="76" ht="16" customHeight="1">
      <c r="A76" s="126" t="inlineStr">
        <is>
          <t>登山車護膝</t>
        </is>
      </c>
      <c r="B76" s="58" t="inlineStr">
        <is>
          <t>B0DW4GZQLX</t>
        </is>
      </c>
      <c r="C76" s="57" t="inlineStr">
        <is>
          <t>護膝 M</t>
        </is>
      </c>
      <c r="D76" s="59" t="inlineStr">
        <is>
          <t>W28</t>
        </is>
      </c>
      <c r="E76" s="60" t="n">
        <v>138</v>
      </c>
      <c r="F76" s="60" t="n">
        <v>1.95</v>
      </c>
      <c r="G76" s="19" t="n">
        <v>2</v>
      </c>
      <c r="H76" s="19" t="n">
        <v>2</v>
      </c>
      <c r="I76" s="19" t="n">
        <v>0</v>
      </c>
      <c r="J76" s="127" t="n">
        <v>1</v>
      </c>
      <c r="K76" s="97" t="n">
        <v>1.41304347826087</v>
      </c>
      <c r="L76" s="128" t="n">
        <v>4996.2</v>
      </c>
      <c r="M76" s="128" t="n">
        <v>74</v>
      </c>
    </row>
    <row r="77" ht="16" customHeight="1">
      <c r="A77" s="129" t="inlineStr">
        <is>
          <t>登山車護膝</t>
        </is>
      </c>
      <c r="B77" s="65" t="inlineStr">
        <is>
          <t>B0DW4GZQLX</t>
        </is>
      </c>
      <c r="C77" s="64" t="inlineStr">
        <is>
          <t>護膝 M</t>
        </is>
      </c>
      <c r="D77" s="66" t="inlineStr">
        <is>
          <t>W29</t>
        </is>
      </c>
      <c r="E77" s="67" t="n">
        <v>0</v>
      </c>
      <c r="F77" s="67" t="n">
        <v>0</v>
      </c>
      <c r="G77" s="21" t="n">
        <v>0</v>
      </c>
      <c r="H77" s="21" t="n">
        <v>0</v>
      </c>
      <c r="I77" s="21" t="n">
        <v>0</v>
      </c>
      <c r="J77" s="146" t="n"/>
      <c r="K77" s="69" t="n"/>
      <c r="L77" s="131" t="n">
        <v>4996.2</v>
      </c>
      <c r="M77" s="131" t="n">
        <v>74</v>
      </c>
    </row>
    <row r="78" ht="16" customHeight="1">
      <c r="A78" s="141" t="inlineStr">
        <is>
          <t>登山車護膝</t>
        </is>
      </c>
      <c r="B78" s="110" t="inlineStr">
        <is>
          <t>B0DW4GZQLX</t>
        </is>
      </c>
      <c r="C78" s="109" t="inlineStr">
        <is>
          <t>護膝 M</t>
        </is>
      </c>
      <c r="D78" s="10" t="inlineStr">
        <is>
          <t>W30</t>
        </is>
      </c>
      <c r="E78" s="111" t="n">
        <v>0</v>
      </c>
      <c r="F78" s="111" t="n">
        <v>0</v>
      </c>
      <c r="G78" s="33" t="n">
        <v>0</v>
      </c>
      <c r="H78" s="33" t="n">
        <v>0</v>
      </c>
      <c r="I78" s="33" t="n">
        <v>0</v>
      </c>
      <c r="J78" s="147" t="n"/>
      <c r="K78" s="148" t="n"/>
      <c r="L78" s="143" t="n">
        <v>4996.2</v>
      </c>
      <c r="M78" s="143" t="n">
        <v>74</v>
      </c>
    </row>
    <row r="79" ht="16" customHeight="1">
      <c r="A79" s="120" t="inlineStr">
        <is>
          <t>登山車護膝</t>
        </is>
      </c>
      <c r="B79" s="44" t="inlineStr">
        <is>
          <t>B0DW4G881J</t>
        </is>
      </c>
      <c r="C79" s="43" t="inlineStr">
        <is>
          <t>護膝 S (青少年)</t>
        </is>
      </c>
      <c r="D79" s="45" t="inlineStr">
        <is>
          <t>W6</t>
        </is>
      </c>
      <c r="E79" s="46" t="n">
        <v>191.97</v>
      </c>
      <c r="F79" s="46" t="n">
        <v>0</v>
      </c>
      <c r="G79" s="15" t="n">
        <v>3</v>
      </c>
      <c r="H79" s="15" t="n">
        <v>3</v>
      </c>
      <c r="I79" s="15" t="n">
        <v>0</v>
      </c>
      <c r="J79" s="121" t="n">
        <v>1</v>
      </c>
      <c r="K79" s="48" t="n"/>
      <c r="L79" s="122" t="n">
        <v>4365.78</v>
      </c>
      <c r="M79" s="122" t="n">
        <v>69</v>
      </c>
    </row>
    <row r="80" ht="16" customHeight="1">
      <c r="A80" s="123" t="inlineStr">
        <is>
          <t>登山車護膝</t>
        </is>
      </c>
      <c r="B80" s="51" t="inlineStr">
        <is>
          <t>B0DW4G881J</t>
        </is>
      </c>
      <c r="C80" s="50" t="inlineStr">
        <is>
          <t>護膝 S (青少年)</t>
        </is>
      </c>
      <c r="D80" s="52" t="inlineStr">
        <is>
          <t>W7</t>
        </is>
      </c>
      <c r="E80" s="53" t="n">
        <v>63.99</v>
      </c>
      <c r="F80" s="53" t="n">
        <v>0</v>
      </c>
      <c r="G80" s="17" t="n">
        <v>1</v>
      </c>
      <c r="H80" s="17" t="n">
        <v>1</v>
      </c>
      <c r="I80" s="17" t="n">
        <v>0</v>
      </c>
      <c r="J80" s="124" t="n">
        <v>1</v>
      </c>
      <c r="K80" s="55" t="n"/>
      <c r="L80" s="125" t="n">
        <v>4365.78</v>
      </c>
      <c r="M80" s="125" t="n">
        <v>69</v>
      </c>
    </row>
    <row r="81" ht="16" customHeight="1">
      <c r="A81" s="126" t="inlineStr">
        <is>
          <t>登山車護膝</t>
        </is>
      </c>
      <c r="B81" s="58" t="inlineStr">
        <is>
          <t>B0DW4G881J</t>
        </is>
      </c>
      <c r="C81" s="57" t="inlineStr">
        <is>
          <t>護膝 S (青少年)</t>
        </is>
      </c>
      <c r="D81" s="59" t="inlineStr">
        <is>
          <t>W8</t>
        </is>
      </c>
      <c r="E81" s="60" t="n">
        <v>63.99</v>
      </c>
      <c r="F81" s="60" t="n">
        <v>0</v>
      </c>
      <c r="G81" s="19" t="n">
        <v>1</v>
      </c>
      <c r="H81" s="19" t="n">
        <v>1</v>
      </c>
      <c r="I81" s="19" t="n">
        <v>0</v>
      </c>
      <c r="J81" s="127" t="n">
        <v>1</v>
      </c>
      <c r="K81" s="62" t="n"/>
      <c r="L81" s="128" t="n">
        <v>4365.78</v>
      </c>
      <c r="M81" s="128" t="n">
        <v>69</v>
      </c>
    </row>
    <row r="82" ht="16" customHeight="1">
      <c r="A82" s="129" t="inlineStr">
        <is>
          <t>登山車護膝</t>
        </is>
      </c>
      <c r="B82" s="65" t="inlineStr">
        <is>
          <t>B0DW4G881J</t>
        </is>
      </c>
      <c r="C82" s="64" t="inlineStr">
        <is>
          <t>護膝 S (青少年)</t>
        </is>
      </c>
      <c r="D82" s="66" t="inlineStr">
        <is>
          <t>W9</t>
        </is>
      </c>
      <c r="E82" s="67" t="n">
        <v>63.99</v>
      </c>
      <c r="F82" s="67" t="n">
        <v>0</v>
      </c>
      <c r="G82" s="21" t="n">
        <v>1</v>
      </c>
      <c r="H82" s="21" t="n">
        <v>1</v>
      </c>
      <c r="I82" s="21" t="n">
        <v>0</v>
      </c>
      <c r="J82" s="130" t="n">
        <v>1</v>
      </c>
      <c r="K82" s="69" t="n"/>
      <c r="L82" s="131" t="n">
        <v>4365.78</v>
      </c>
      <c r="M82" s="131" t="n">
        <v>69</v>
      </c>
    </row>
    <row r="83" ht="16" customHeight="1">
      <c r="A83" s="132" t="inlineStr">
        <is>
          <t>登山車護膝</t>
        </is>
      </c>
      <c r="B83" s="72" t="inlineStr">
        <is>
          <t>B0DW4G881J</t>
        </is>
      </c>
      <c r="C83" s="71" t="inlineStr">
        <is>
          <t>護膝 S (青少年)</t>
        </is>
      </c>
      <c r="D83" s="73" t="inlineStr">
        <is>
          <t>W10</t>
        </is>
      </c>
      <c r="E83" s="74" t="n">
        <v>0</v>
      </c>
      <c r="F83" s="74" t="n">
        <v>0</v>
      </c>
      <c r="G83" s="23" t="n">
        <v>0</v>
      </c>
      <c r="H83" s="23" t="n">
        <v>0</v>
      </c>
      <c r="I83" s="23" t="n">
        <v>0</v>
      </c>
      <c r="J83" s="149" t="n"/>
      <c r="K83" s="76" t="n"/>
      <c r="L83" s="134" t="n">
        <v>4365.78</v>
      </c>
      <c r="M83" s="134" t="n">
        <v>69</v>
      </c>
    </row>
    <row r="84" ht="16" customHeight="1">
      <c r="A84" s="135" t="inlineStr">
        <is>
          <t>登山車護膝</t>
        </is>
      </c>
      <c r="B84" s="79" t="inlineStr">
        <is>
          <t>B0DW4G881J</t>
        </is>
      </c>
      <c r="C84" s="78" t="inlineStr">
        <is>
          <t>護膝 S (青少年)</t>
        </is>
      </c>
      <c r="D84" s="80" t="inlineStr">
        <is>
          <t>W11</t>
        </is>
      </c>
      <c r="E84" s="81" t="n">
        <v>191.97</v>
      </c>
      <c r="F84" s="81" t="n">
        <v>0</v>
      </c>
      <c r="G84" s="25" t="n">
        <v>3</v>
      </c>
      <c r="H84" s="25" t="n">
        <v>3</v>
      </c>
      <c r="I84" s="25" t="n">
        <v>0</v>
      </c>
      <c r="J84" s="136" t="n">
        <v>1</v>
      </c>
      <c r="K84" s="83" t="n"/>
      <c r="L84" s="137" t="n">
        <v>4365.78</v>
      </c>
      <c r="M84" s="137" t="n">
        <v>69</v>
      </c>
    </row>
    <row r="85" ht="16" customHeight="1">
      <c r="A85" s="138" t="inlineStr">
        <is>
          <t>登山車護膝</t>
        </is>
      </c>
      <c r="B85" s="86" t="inlineStr">
        <is>
          <t>B0DW4G881J</t>
        </is>
      </c>
      <c r="C85" s="85" t="inlineStr">
        <is>
          <t>護膝 S (青少年)</t>
        </is>
      </c>
      <c r="D85" s="87" t="inlineStr">
        <is>
          <t>W12</t>
        </is>
      </c>
      <c r="E85" s="88" t="n">
        <v>127.98</v>
      </c>
      <c r="F85" s="88" t="n">
        <v>0</v>
      </c>
      <c r="G85" s="27" t="n">
        <v>2</v>
      </c>
      <c r="H85" s="27" t="n">
        <v>2</v>
      </c>
      <c r="I85" s="27" t="n">
        <v>0</v>
      </c>
      <c r="J85" s="139" t="n">
        <v>1</v>
      </c>
      <c r="K85" s="90" t="n"/>
      <c r="L85" s="140" t="n">
        <v>4365.78</v>
      </c>
      <c r="M85" s="140" t="n">
        <v>69</v>
      </c>
    </row>
    <row r="86" ht="16" customHeight="1">
      <c r="A86" s="135" t="inlineStr">
        <is>
          <t>登山車護膝</t>
        </is>
      </c>
      <c r="B86" s="79" t="inlineStr">
        <is>
          <t>B0DW4G881J</t>
        </is>
      </c>
      <c r="C86" s="78" t="inlineStr">
        <is>
          <t>護膝 S (青少年)</t>
        </is>
      </c>
      <c r="D86" s="80" t="inlineStr">
        <is>
          <t>W13</t>
        </is>
      </c>
      <c r="E86" s="81" t="n">
        <v>189.98</v>
      </c>
      <c r="F86" s="81" t="n">
        <v>0</v>
      </c>
      <c r="G86" s="25" t="n">
        <v>3</v>
      </c>
      <c r="H86" s="25" t="n">
        <v>3</v>
      </c>
      <c r="I86" s="25" t="n">
        <v>0</v>
      </c>
      <c r="J86" s="136" t="n">
        <v>1</v>
      </c>
      <c r="K86" s="83" t="n"/>
      <c r="L86" s="137" t="n">
        <v>4365.78</v>
      </c>
      <c r="M86" s="137" t="n">
        <v>69</v>
      </c>
    </row>
    <row r="87" ht="16" customHeight="1">
      <c r="A87" s="120" t="inlineStr">
        <is>
          <t>登山車護膝</t>
        </is>
      </c>
      <c r="B87" s="44" t="inlineStr">
        <is>
          <t>B0DW4G881J</t>
        </is>
      </c>
      <c r="C87" s="43" t="inlineStr">
        <is>
          <t>護膝 S (青少年)</t>
        </is>
      </c>
      <c r="D87" s="45" t="inlineStr">
        <is>
          <t>W14</t>
        </is>
      </c>
      <c r="E87" s="46" t="n">
        <v>127.98</v>
      </c>
      <c r="F87" s="46" t="n">
        <v>0</v>
      </c>
      <c r="G87" s="15" t="n">
        <v>2</v>
      </c>
      <c r="H87" s="15" t="n">
        <v>2</v>
      </c>
      <c r="I87" s="15" t="n">
        <v>0</v>
      </c>
      <c r="J87" s="121" t="n">
        <v>1</v>
      </c>
      <c r="K87" s="48" t="n"/>
      <c r="L87" s="122" t="n">
        <v>4365.78</v>
      </c>
      <c r="M87" s="122" t="n">
        <v>69</v>
      </c>
    </row>
    <row r="88" ht="16" customHeight="1">
      <c r="A88" s="123" t="inlineStr">
        <is>
          <t>登山車護膝</t>
        </is>
      </c>
      <c r="B88" s="51" t="inlineStr">
        <is>
          <t>B0DW4G881J</t>
        </is>
      </c>
      <c r="C88" s="50" t="inlineStr">
        <is>
          <t>護膝 S (青少年)</t>
        </is>
      </c>
      <c r="D88" s="52" t="inlineStr">
        <is>
          <t>W15</t>
        </is>
      </c>
      <c r="E88" s="53" t="n">
        <v>189.98</v>
      </c>
      <c r="F88" s="53" t="n">
        <v>0</v>
      </c>
      <c r="G88" s="17" t="n">
        <v>3</v>
      </c>
      <c r="H88" s="17" t="n">
        <v>3</v>
      </c>
      <c r="I88" s="17" t="n">
        <v>0</v>
      </c>
      <c r="J88" s="124" t="n">
        <v>1</v>
      </c>
      <c r="K88" s="55" t="n"/>
      <c r="L88" s="125" t="n">
        <v>4365.78</v>
      </c>
      <c r="M88" s="125" t="n">
        <v>69</v>
      </c>
    </row>
    <row r="89" ht="16" customHeight="1">
      <c r="A89" s="126" t="inlineStr">
        <is>
          <t>登山車護膝</t>
        </is>
      </c>
      <c r="B89" s="58" t="inlineStr">
        <is>
          <t>B0DW4G881J</t>
        </is>
      </c>
      <c r="C89" s="57" t="inlineStr">
        <is>
          <t>護膝 S (青少年)</t>
        </is>
      </c>
      <c r="D89" s="59" t="inlineStr">
        <is>
          <t>W16</t>
        </is>
      </c>
      <c r="E89" s="60" t="n">
        <v>127.98</v>
      </c>
      <c r="F89" s="60" t="n">
        <v>0</v>
      </c>
      <c r="G89" s="19" t="n">
        <v>2</v>
      </c>
      <c r="H89" s="19" t="n">
        <v>2</v>
      </c>
      <c r="I89" s="19" t="n">
        <v>0</v>
      </c>
      <c r="J89" s="127" t="n">
        <v>1</v>
      </c>
      <c r="K89" s="62" t="n"/>
      <c r="L89" s="128" t="n">
        <v>4365.78</v>
      </c>
      <c r="M89" s="128" t="n">
        <v>69</v>
      </c>
    </row>
    <row r="90" ht="16" customHeight="1">
      <c r="A90" s="129" t="inlineStr">
        <is>
          <t>登山車護膝</t>
        </is>
      </c>
      <c r="B90" s="65" t="inlineStr">
        <is>
          <t>B0DW4G881J</t>
        </is>
      </c>
      <c r="C90" s="64" t="inlineStr">
        <is>
          <t>護膝 S (青少年)</t>
        </is>
      </c>
      <c r="D90" s="66" t="inlineStr">
        <is>
          <t>W17</t>
        </is>
      </c>
      <c r="E90" s="67" t="n">
        <v>191.97</v>
      </c>
      <c r="F90" s="67" t="n">
        <v>0</v>
      </c>
      <c r="G90" s="21" t="n">
        <v>3</v>
      </c>
      <c r="H90" s="21" t="n">
        <v>3</v>
      </c>
      <c r="I90" s="21" t="n">
        <v>0</v>
      </c>
      <c r="J90" s="130" t="n">
        <v>1</v>
      </c>
      <c r="K90" s="69" t="n"/>
      <c r="L90" s="131" t="n">
        <v>4365.78</v>
      </c>
      <c r="M90" s="131" t="n">
        <v>69</v>
      </c>
    </row>
    <row r="91" ht="16" customHeight="1">
      <c r="A91" s="132" t="inlineStr">
        <is>
          <t>登山車護膝</t>
        </is>
      </c>
      <c r="B91" s="72" t="inlineStr">
        <is>
          <t>B0DW4G881J</t>
        </is>
      </c>
      <c r="C91" s="71" t="inlineStr">
        <is>
          <t>護膝 S (青少年)</t>
        </is>
      </c>
      <c r="D91" s="73" t="inlineStr">
        <is>
          <t>W18</t>
        </is>
      </c>
      <c r="E91" s="74" t="n">
        <v>0</v>
      </c>
      <c r="F91" s="74" t="n">
        <v>0</v>
      </c>
      <c r="G91" s="23" t="n">
        <v>0</v>
      </c>
      <c r="H91" s="23" t="n">
        <v>0</v>
      </c>
      <c r="I91" s="23" t="n">
        <v>0</v>
      </c>
      <c r="J91" s="149" t="n"/>
      <c r="K91" s="76" t="n"/>
      <c r="L91" s="134" t="n">
        <v>4365.78</v>
      </c>
      <c r="M91" s="134" t="n">
        <v>69</v>
      </c>
    </row>
    <row r="92" ht="16" customHeight="1">
      <c r="A92" s="120" t="inlineStr">
        <is>
          <t>登山車護膝</t>
        </is>
      </c>
      <c r="B92" s="44" t="inlineStr">
        <is>
          <t>B0DW4G881J</t>
        </is>
      </c>
      <c r="C92" s="43" t="inlineStr">
        <is>
          <t>護膝 S (青少年)</t>
        </is>
      </c>
      <c r="D92" s="45" t="inlineStr">
        <is>
          <t>W19</t>
        </is>
      </c>
      <c r="E92" s="46" t="n">
        <v>63</v>
      </c>
      <c r="F92" s="46" t="n">
        <v>4.51</v>
      </c>
      <c r="G92" s="15" t="n">
        <v>1</v>
      </c>
      <c r="H92" s="15" t="n">
        <v>1</v>
      </c>
      <c r="I92" s="15" t="n">
        <v>0</v>
      </c>
      <c r="J92" s="121" t="n">
        <v>1</v>
      </c>
      <c r="K92" s="93" t="n">
        <v>7.158730158730159</v>
      </c>
      <c r="L92" s="122" t="n">
        <v>4365.78</v>
      </c>
      <c r="M92" s="122" t="n">
        <v>69</v>
      </c>
    </row>
    <row r="93" ht="16" customHeight="1">
      <c r="A93" s="123" t="inlineStr">
        <is>
          <t>登山車護膝</t>
        </is>
      </c>
      <c r="B93" s="51" t="inlineStr">
        <is>
          <t>B0DW4G881J</t>
        </is>
      </c>
      <c r="C93" s="50" t="inlineStr">
        <is>
          <t>護膝 S (青少年)</t>
        </is>
      </c>
      <c r="D93" s="52" t="inlineStr">
        <is>
          <t>W20</t>
        </is>
      </c>
      <c r="E93" s="53" t="n">
        <v>504</v>
      </c>
      <c r="F93" s="53" t="n">
        <v>15.03</v>
      </c>
      <c r="G93" s="17" t="n">
        <v>8</v>
      </c>
      <c r="H93" s="17" t="n">
        <v>8</v>
      </c>
      <c r="I93" s="17" t="n">
        <v>0</v>
      </c>
      <c r="J93" s="124" t="n">
        <v>1</v>
      </c>
      <c r="K93" s="95" t="n">
        <v>2.982142857142857</v>
      </c>
      <c r="L93" s="125" t="n">
        <v>4365.78</v>
      </c>
      <c r="M93" s="125" t="n">
        <v>69</v>
      </c>
    </row>
    <row r="94" ht="16" customHeight="1">
      <c r="A94" s="126" t="inlineStr">
        <is>
          <t>登山車護膝</t>
        </is>
      </c>
      <c r="B94" s="58" t="inlineStr">
        <is>
          <t>B0DW4G881J</t>
        </is>
      </c>
      <c r="C94" s="57" t="inlineStr">
        <is>
          <t>護膝 S (青少年)</t>
        </is>
      </c>
      <c r="D94" s="59" t="inlineStr">
        <is>
          <t>W21</t>
        </is>
      </c>
      <c r="E94" s="60" t="n">
        <v>63</v>
      </c>
      <c r="F94" s="60" t="n">
        <v>19.29</v>
      </c>
      <c r="G94" s="19" t="n">
        <v>1</v>
      </c>
      <c r="H94" s="19" t="n">
        <v>1</v>
      </c>
      <c r="I94" s="19" t="n">
        <v>0</v>
      </c>
      <c r="J94" s="127" t="n">
        <v>1</v>
      </c>
      <c r="K94" s="97" t="n">
        <v>30.61904761904762</v>
      </c>
      <c r="L94" s="128" t="n">
        <v>4365.78</v>
      </c>
      <c r="M94" s="128" t="n">
        <v>69</v>
      </c>
    </row>
    <row r="95" ht="16" customHeight="1">
      <c r="A95" s="129" t="inlineStr">
        <is>
          <t>登山車護膝</t>
        </is>
      </c>
      <c r="B95" s="65" t="inlineStr">
        <is>
          <t>B0DW4G881J</t>
        </is>
      </c>
      <c r="C95" s="64" t="inlineStr">
        <is>
          <t>護膝 S (青少年)</t>
        </is>
      </c>
      <c r="D95" s="66" t="inlineStr">
        <is>
          <t>W22</t>
        </is>
      </c>
      <c r="E95" s="67" t="n">
        <v>315</v>
      </c>
      <c r="F95" s="67" t="n">
        <v>32.31</v>
      </c>
      <c r="G95" s="21" t="n">
        <v>5</v>
      </c>
      <c r="H95" s="21" t="n">
        <v>5</v>
      </c>
      <c r="I95" s="21" t="n">
        <v>0</v>
      </c>
      <c r="J95" s="130" t="n">
        <v>1</v>
      </c>
      <c r="K95" s="99" t="n">
        <v>10.25714285714286</v>
      </c>
      <c r="L95" s="131" t="n">
        <v>4365.78</v>
      </c>
      <c r="M95" s="131" t="n">
        <v>69</v>
      </c>
    </row>
    <row r="96" ht="16" customHeight="1">
      <c r="A96" s="132" t="inlineStr">
        <is>
          <t>登山車護膝</t>
        </is>
      </c>
      <c r="B96" s="72" t="inlineStr">
        <is>
          <t>B0DW4G881J</t>
        </is>
      </c>
      <c r="C96" s="71" t="inlineStr">
        <is>
          <t>護膝 S (青少年)</t>
        </is>
      </c>
      <c r="D96" s="73" t="inlineStr">
        <is>
          <t>W23</t>
        </is>
      </c>
      <c r="E96" s="74" t="n">
        <v>377</v>
      </c>
      <c r="F96" s="74" t="n">
        <v>33.39</v>
      </c>
      <c r="G96" s="23" t="n">
        <v>6</v>
      </c>
      <c r="H96" s="23" t="n">
        <v>6</v>
      </c>
      <c r="I96" s="23" t="n">
        <v>0</v>
      </c>
      <c r="J96" s="133" t="n">
        <v>1</v>
      </c>
      <c r="K96" s="101" t="n">
        <v>8.856763925729442</v>
      </c>
      <c r="L96" s="134" t="n">
        <v>4365.78</v>
      </c>
      <c r="M96" s="134" t="n">
        <v>69</v>
      </c>
    </row>
    <row r="97" ht="16" customHeight="1">
      <c r="A97" s="135" t="inlineStr">
        <is>
          <t>登山車護膝</t>
        </is>
      </c>
      <c r="B97" s="79" t="inlineStr">
        <is>
          <t>B0DW4G881J</t>
        </is>
      </c>
      <c r="C97" s="78" t="inlineStr">
        <is>
          <t>護膝 S (青少年)</t>
        </is>
      </c>
      <c r="D97" s="80" t="inlineStr">
        <is>
          <t>W24</t>
        </is>
      </c>
      <c r="E97" s="81" t="n">
        <v>126</v>
      </c>
      <c r="F97" s="81" t="n">
        <v>29.6</v>
      </c>
      <c r="G97" s="25" t="n">
        <v>2</v>
      </c>
      <c r="H97" s="25" t="n">
        <v>2</v>
      </c>
      <c r="I97" s="25" t="n">
        <v>0</v>
      </c>
      <c r="J97" s="136" t="n">
        <v>1</v>
      </c>
      <c r="K97" s="103" t="n">
        <v>23.49206349206349</v>
      </c>
      <c r="L97" s="137" t="n">
        <v>4365.78</v>
      </c>
      <c r="M97" s="137" t="n">
        <v>69</v>
      </c>
    </row>
    <row r="98" ht="16" customHeight="1">
      <c r="A98" s="138" t="inlineStr">
        <is>
          <t>登山車護膝</t>
        </is>
      </c>
      <c r="B98" s="86" t="inlineStr">
        <is>
          <t>B0DW4G881J</t>
        </is>
      </c>
      <c r="C98" s="85" t="inlineStr">
        <is>
          <t>護膝 S (青少年)</t>
        </is>
      </c>
      <c r="D98" s="87" t="inlineStr">
        <is>
          <t>W25</t>
        </is>
      </c>
      <c r="E98" s="88" t="n">
        <v>63</v>
      </c>
      <c r="F98" s="88" t="n">
        <v>26.15</v>
      </c>
      <c r="G98" s="27" t="n">
        <v>1</v>
      </c>
      <c r="H98" s="27" t="n">
        <v>1</v>
      </c>
      <c r="I98" s="27" t="n">
        <v>0</v>
      </c>
      <c r="J98" s="139" t="n">
        <v>1</v>
      </c>
      <c r="K98" s="105" t="n">
        <v>41.50793650793651</v>
      </c>
      <c r="L98" s="140" t="n">
        <v>4365.78</v>
      </c>
      <c r="M98" s="140" t="n">
        <v>69</v>
      </c>
    </row>
    <row r="99" ht="16" customHeight="1">
      <c r="A99" s="120" t="inlineStr">
        <is>
          <t>登山車護膝</t>
        </is>
      </c>
      <c r="B99" s="44" t="inlineStr">
        <is>
          <t>B0DW4G881J</t>
        </is>
      </c>
      <c r="C99" s="43" t="inlineStr">
        <is>
          <t>護膝 S (青少年)</t>
        </is>
      </c>
      <c r="D99" s="45" t="inlineStr">
        <is>
          <t>W26</t>
        </is>
      </c>
      <c r="E99" s="46" t="n">
        <v>378</v>
      </c>
      <c r="F99" s="46" t="n">
        <v>26.48</v>
      </c>
      <c r="G99" s="15" t="n">
        <v>6</v>
      </c>
      <c r="H99" s="15" t="n">
        <v>6</v>
      </c>
      <c r="I99" s="15" t="n">
        <v>0</v>
      </c>
      <c r="J99" s="121" t="n">
        <v>1</v>
      </c>
      <c r="K99" s="93" t="n">
        <v>7.005291005291005</v>
      </c>
      <c r="L99" s="122" t="n">
        <v>4365.78</v>
      </c>
      <c r="M99" s="122" t="n">
        <v>69</v>
      </c>
    </row>
    <row r="100" ht="16" customHeight="1">
      <c r="A100" s="123" t="inlineStr">
        <is>
          <t>登山車護膝</t>
        </is>
      </c>
      <c r="B100" s="51" t="inlineStr">
        <is>
          <t>B0DW4G881J</t>
        </is>
      </c>
      <c r="C100" s="50" t="inlineStr">
        <is>
          <t>護膝 S (青少年)</t>
        </is>
      </c>
      <c r="D100" s="52" t="inlineStr">
        <is>
          <t>W27</t>
        </is>
      </c>
      <c r="E100" s="53" t="n">
        <v>189</v>
      </c>
      <c r="F100" s="53" t="n">
        <v>27.95</v>
      </c>
      <c r="G100" s="17" t="n">
        <v>3</v>
      </c>
      <c r="H100" s="17" t="n">
        <v>3</v>
      </c>
      <c r="I100" s="17" t="n">
        <v>0</v>
      </c>
      <c r="J100" s="124" t="n">
        <v>1</v>
      </c>
      <c r="K100" s="95" t="n">
        <v>14.78835978835979</v>
      </c>
      <c r="L100" s="125" t="n">
        <v>4365.78</v>
      </c>
      <c r="M100" s="125" t="n">
        <v>69</v>
      </c>
    </row>
    <row r="101" ht="16" customHeight="1">
      <c r="A101" s="126" t="inlineStr">
        <is>
          <t>登山車護膝</t>
        </is>
      </c>
      <c r="B101" s="58" t="inlineStr">
        <is>
          <t>B0DW4G881J</t>
        </is>
      </c>
      <c r="C101" s="57" t="inlineStr">
        <is>
          <t>護膝 S (青少年)</t>
        </is>
      </c>
      <c r="D101" s="59" t="inlineStr">
        <is>
          <t>W28</t>
        </is>
      </c>
      <c r="E101" s="60" t="n">
        <v>126</v>
      </c>
      <c r="F101" s="60" t="n">
        <v>13.05</v>
      </c>
      <c r="G101" s="19" t="n">
        <v>2</v>
      </c>
      <c r="H101" s="19" t="n">
        <v>2</v>
      </c>
      <c r="I101" s="19" t="n">
        <v>0</v>
      </c>
      <c r="J101" s="127" t="n">
        <v>1</v>
      </c>
      <c r="K101" s="97" t="n">
        <v>10.35714285714286</v>
      </c>
      <c r="L101" s="128" t="n">
        <v>4365.78</v>
      </c>
      <c r="M101" s="128" t="n">
        <v>69</v>
      </c>
    </row>
    <row r="102" ht="16" customHeight="1">
      <c r="A102" s="129" t="inlineStr">
        <is>
          <t>登山車護膝</t>
        </is>
      </c>
      <c r="B102" s="65" t="inlineStr">
        <is>
          <t>B0DW4G881J</t>
        </is>
      </c>
      <c r="C102" s="64" t="inlineStr">
        <is>
          <t>護膝 S (青少年)</t>
        </is>
      </c>
      <c r="D102" s="66" t="inlineStr">
        <is>
          <t>W29</t>
        </is>
      </c>
      <c r="E102" s="67" t="n">
        <v>126</v>
      </c>
      <c r="F102" s="67" t="n">
        <v>8.66</v>
      </c>
      <c r="G102" s="21" t="n">
        <v>2</v>
      </c>
      <c r="H102" s="21" t="n">
        <v>2</v>
      </c>
      <c r="I102" s="21" t="n">
        <v>0</v>
      </c>
      <c r="J102" s="130" t="n">
        <v>1</v>
      </c>
      <c r="K102" s="99" t="n">
        <v>6.873015873015873</v>
      </c>
      <c r="L102" s="131" t="n">
        <v>4365.78</v>
      </c>
      <c r="M102" s="131" t="n">
        <v>69</v>
      </c>
    </row>
    <row r="103" ht="16" customHeight="1">
      <c r="A103" s="141" t="inlineStr">
        <is>
          <t>登山車護膝</t>
        </is>
      </c>
      <c r="B103" s="110" t="inlineStr">
        <is>
          <t>B0DW4G881J</t>
        </is>
      </c>
      <c r="C103" s="109" t="inlineStr">
        <is>
          <t>護膝 S (青少年)</t>
        </is>
      </c>
      <c r="D103" s="10" t="inlineStr">
        <is>
          <t>W30</t>
        </is>
      </c>
      <c r="E103" s="111" t="n">
        <v>504</v>
      </c>
      <c r="F103" s="111" t="n">
        <v>5.79</v>
      </c>
      <c r="G103" s="33" t="n">
        <v>8</v>
      </c>
      <c r="H103" s="33" t="n">
        <v>8</v>
      </c>
      <c r="I103" s="33" t="n">
        <v>0</v>
      </c>
      <c r="J103" s="142" t="n">
        <v>1</v>
      </c>
      <c r="K103" s="113" t="n">
        <v>1.148809523809524</v>
      </c>
      <c r="L103" s="143" t="n">
        <v>4365.78</v>
      </c>
      <c r="M103" s="143" t="n">
        <v>69</v>
      </c>
    </row>
  </sheetData>
  <mergeCells count="1">
    <mergeCell ref="A1:M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6a34a"/>
    <outlinePr summaryBelow="1" summaryRight="1"/>
    <pageSetUpPr/>
  </sheetPr>
  <dimension ref="A1:BV8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</cols>
  <sheetData>
    <row r="1" ht="24" customHeight="1">
      <c r="A1" s="41" t="inlineStr">
        <is>
          <t>Week-over-Week Change  |  24 Comparison Periods  |  Green = Improvement, Red = Decline</t>
        </is>
      </c>
    </row>
    <row r="2" ht="4" customHeight="1"/>
    <row r="3" ht="16" customHeight="1">
      <c r="A3" s="12" t="inlineStr">
        <is>
          <t>產品</t>
        </is>
      </c>
      <c r="B3" s="12" t="inlineStr">
        <is>
          <t>Metric</t>
        </is>
      </c>
      <c r="C3" s="150" t="inlineStr">
        <is>
          <t>W6 → W7</t>
        </is>
      </c>
      <c r="F3" s="151" t="inlineStr">
        <is>
          <t>W7 → W8</t>
        </is>
      </c>
      <c r="I3" s="152" t="inlineStr">
        <is>
          <t>W8 → W9</t>
        </is>
      </c>
      <c r="L3" s="153" t="inlineStr">
        <is>
          <t>W9 → W10</t>
        </is>
      </c>
      <c r="O3" s="150" t="inlineStr">
        <is>
          <t>W10 → W11</t>
        </is>
      </c>
      <c r="R3" s="151" t="inlineStr">
        <is>
          <t>W11 → W12</t>
        </is>
      </c>
      <c r="U3" s="152" t="inlineStr">
        <is>
          <t>W12 → W13</t>
        </is>
      </c>
      <c r="X3" s="153" t="inlineStr">
        <is>
          <t>W13 → W14</t>
        </is>
      </c>
      <c r="AA3" s="150" t="inlineStr">
        <is>
          <t>W14 → W15</t>
        </is>
      </c>
      <c r="AD3" s="151" t="inlineStr">
        <is>
          <t>W15 → W16</t>
        </is>
      </c>
      <c r="AG3" s="152" t="inlineStr">
        <is>
          <t>W16 → W17</t>
        </is>
      </c>
      <c r="AJ3" s="153" t="inlineStr">
        <is>
          <t>W17 → W18</t>
        </is>
      </c>
      <c r="AM3" s="150" t="inlineStr">
        <is>
          <t>W18 → W19</t>
        </is>
      </c>
      <c r="AP3" s="151" t="inlineStr">
        <is>
          <t>W19 → W20</t>
        </is>
      </c>
      <c r="AS3" s="152" t="inlineStr">
        <is>
          <t>W20 → W21</t>
        </is>
      </c>
      <c r="AV3" s="153" t="inlineStr">
        <is>
          <t>W21 → W22</t>
        </is>
      </c>
      <c r="AY3" s="150" t="inlineStr">
        <is>
          <t>W22 → W23</t>
        </is>
      </c>
      <c r="BB3" s="151" t="inlineStr">
        <is>
          <t>W23 → W24</t>
        </is>
      </c>
      <c r="BE3" s="152" t="inlineStr">
        <is>
          <t>W24 → W25</t>
        </is>
      </c>
      <c r="BH3" s="153" t="inlineStr">
        <is>
          <t>W25 → W26</t>
        </is>
      </c>
      <c r="BK3" s="150" t="inlineStr">
        <is>
          <t>W26 → W27</t>
        </is>
      </c>
      <c r="BN3" s="151" t="inlineStr">
        <is>
          <t>W27 → W28</t>
        </is>
      </c>
      <c r="BQ3" s="152" t="inlineStr">
        <is>
          <t>W28 → W29</t>
        </is>
      </c>
      <c r="BT3" s="153" t="inlineStr">
        <is>
          <t>W29 → W30</t>
        </is>
      </c>
    </row>
    <row r="4" ht="20" customHeight="1">
      <c r="A4" s="12" t="inlineStr">
        <is>
          <t>產品名稱</t>
        </is>
      </c>
      <c r="B4" s="12" t="inlineStr">
        <is>
          <t>Metric</t>
        </is>
      </c>
      <c r="C4" s="154" t="inlineStr">
        <is>
          <t>Feb 1–7</t>
        </is>
      </c>
      <c r="D4" s="154" t="inlineStr">
        <is>
          <t>Feb 8–14</t>
        </is>
      </c>
      <c r="E4" s="150" t="inlineStr">
        <is>
          <t>Δ%</t>
        </is>
      </c>
      <c r="F4" s="155" t="inlineStr">
        <is>
          <t>Feb 8–14</t>
        </is>
      </c>
      <c r="G4" s="155" t="inlineStr">
        <is>
          <t>Feb 15–21</t>
        </is>
      </c>
      <c r="H4" s="151" t="inlineStr">
        <is>
          <t>Δ%</t>
        </is>
      </c>
      <c r="I4" s="156" t="inlineStr">
        <is>
          <t>Feb 15–21</t>
        </is>
      </c>
      <c r="J4" s="156" t="inlineStr">
        <is>
          <t>Feb 22–28</t>
        </is>
      </c>
      <c r="K4" s="152" t="inlineStr">
        <is>
          <t>Δ%</t>
        </is>
      </c>
      <c r="L4" s="157" t="inlineStr">
        <is>
          <t>Feb 22–28</t>
        </is>
      </c>
      <c r="M4" s="157" t="inlineStr">
        <is>
          <t>Mar 1–7</t>
        </is>
      </c>
      <c r="N4" s="153" t="inlineStr">
        <is>
          <t>Δ%</t>
        </is>
      </c>
      <c r="O4" s="154" t="inlineStr">
        <is>
          <t>Mar 1–7</t>
        </is>
      </c>
      <c r="P4" s="154" t="inlineStr">
        <is>
          <t>Mar 8–14</t>
        </is>
      </c>
      <c r="Q4" s="150" t="inlineStr">
        <is>
          <t>Δ%</t>
        </is>
      </c>
      <c r="R4" s="155" t="inlineStr">
        <is>
          <t>Mar 8–14</t>
        </is>
      </c>
      <c r="S4" s="155" t="inlineStr">
        <is>
          <t>Mar 15–21</t>
        </is>
      </c>
      <c r="T4" s="151" t="inlineStr">
        <is>
          <t>Δ%</t>
        </is>
      </c>
      <c r="U4" s="156" t="inlineStr">
        <is>
          <t>Mar 15–21</t>
        </is>
      </c>
      <c r="V4" s="156" t="inlineStr">
        <is>
          <t>Mar 22–28</t>
        </is>
      </c>
      <c r="W4" s="152" t="inlineStr">
        <is>
          <t>Δ%</t>
        </is>
      </c>
      <c r="X4" s="157" t="inlineStr">
        <is>
          <t>Mar 22–28</t>
        </is>
      </c>
      <c r="Y4" s="157" t="inlineStr">
        <is>
          <t>Mar 29–Apr 4</t>
        </is>
      </c>
      <c r="Z4" s="153" t="inlineStr">
        <is>
          <t>Δ%</t>
        </is>
      </c>
      <c r="AA4" s="154" t="inlineStr">
        <is>
          <t>Mar 29–Apr 4</t>
        </is>
      </c>
      <c r="AB4" s="154" t="inlineStr">
        <is>
          <t>Apr 5–11</t>
        </is>
      </c>
      <c r="AC4" s="150" t="inlineStr">
        <is>
          <t>Δ%</t>
        </is>
      </c>
      <c r="AD4" s="155" t="inlineStr">
        <is>
          <t>Apr 5–11</t>
        </is>
      </c>
      <c r="AE4" s="155" t="inlineStr">
        <is>
          <t>Apr 12–18</t>
        </is>
      </c>
      <c r="AF4" s="151" t="inlineStr">
        <is>
          <t>Δ%</t>
        </is>
      </c>
      <c r="AG4" s="156" t="inlineStr">
        <is>
          <t>Apr 12–18</t>
        </is>
      </c>
      <c r="AH4" s="156" t="inlineStr">
        <is>
          <t>Apr 19–25</t>
        </is>
      </c>
      <c r="AI4" s="152" t="inlineStr">
        <is>
          <t>Δ%</t>
        </is>
      </c>
      <c r="AJ4" s="157" t="inlineStr">
        <is>
          <t>Apr 19–25</t>
        </is>
      </c>
      <c r="AK4" s="157" t="inlineStr">
        <is>
          <t>Apr 26–May 2</t>
        </is>
      </c>
      <c r="AL4" s="153" t="inlineStr">
        <is>
          <t>Δ%</t>
        </is>
      </c>
      <c r="AM4" s="154" t="inlineStr">
        <is>
          <t>Apr 26–May 2</t>
        </is>
      </c>
      <c r="AN4" s="154" t="inlineStr">
        <is>
          <t>May 3–9</t>
        </is>
      </c>
      <c r="AO4" s="150" t="inlineStr">
        <is>
          <t>Δ%</t>
        </is>
      </c>
      <c r="AP4" s="155" t="inlineStr">
        <is>
          <t>May 3–9</t>
        </is>
      </c>
      <c r="AQ4" s="155" t="inlineStr">
        <is>
          <t>May 10–16</t>
        </is>
      </c>
      <c r="AR4" s="151" t="inlineStr">
        <is>
          <t>Δ%</t>
        </is>
      </c>
      <c r="AS4" s="156" t="inlineStr">
        <is>
          <t>May 10–16</t>
        </is>
      </c>
      <c r="AT4" s="156" t="inlineStr">
        <is>
          <t>May 17–23</t>
        </is>
      </c>
      <c r="AU4" s="152" t="inlineStr">
        <is>
          <t>Δ%</t>
        </is>
      </c>
      <c r="AV4" s="157" t="inlineStr">
        <is>
          <t>May 17–23</t>
        </is>
      </c>
      <c r="AW4" s="157" t="inlineStr">
        <is>
          <t>May 24–30</t>
        </is>
      </c>
      <c r="AX4" s="153" t="inlineStr">
        <is>
          <t>Δ%</t>
        </is>
      </c>
      <c r="AY4" s="154" t="inlineStr">
        <is>
          <t>May 24–30</t>
        </is>
      </c>
      <c r="AZ4" s="154" t="inlineStr">
        <is>
          <t>May 31–Jun 6</t>
        </is>
      </c>
      <c r="BA4" s="150" t="inlineStr">
        <is>
          <t>Δ%</t>
        </is>
      </c>
      <c r="BB4" s="155" t="inlineStr">
        <is>
          <t>May 31–Jun 6</t>
        </is>
      </c>
      <c r="BC4" s="155" t="inlineStr">
        <is>
          <t>Jun 7–13</t>
        </is>
      </c>
      <c r="BD4" s="151" t="inlineStr">
        <is>
          <t>Δ%</t>
        </is>
      </c>
      <c r="BE4" s="156" t="inlineStr">
        <is>
          <t>Jun 7–13</t>
        </is>
      </c>
      <c r="BF4" s="156" t="inlineStr">
        <is>
          <t>Jun 14–20</t>
        </is>
      </c>
      <c r="BG4" s="152" t="inlineStr">
        <is>
          <t>Δ%</t>
        </is>
      </c>
      <c r="BH4" s="157" t="inlineStr">
        <is>
          <t>Jun 14–20</t>
        </is>
      </c>
      <c r="BI4" s="157" t="inlineStr">
        <is>
          <t>Jun 21–27</t>
        </is>
      </c>
      <c r="BJ4" s="153" t="inlineStr">
        <is>
          <t>Δ%</t>
        </is>
      </c>
      <c r="BK4" s="154" t="inlineStr">
        <is>
          <t>Jun 21–27</t>
        </is>
      </c>
      <c r="BL4" s="154" t="inlineStr">
        <is>
          <t>Jun 28–Jul 4</t>
        </is>
      </c>
      <c r="BM4" s="150" t="inlineStr">
        <is>
          <t>Δ%</t>
        </is>
      </c>
      <c r="BN4" s="155" t="inlineStr">
        <is>
          <t>Jun 28–Jul 4</t>
        </is>
      </c>
      <c r="BO4" s="155" t="inlineStr">
        <is>
          <t>Jul 5–11</t>
        </is>
      </c>
      <c r="BP4" s="151" t="inlineStr">
        <is>
          <t>Δ%</t>
        </is>
      </c>
      <c r="BQ4" s="156" t="inlineStr">
        <is>
          <t>Jul 5–11</t>
        </is>
      </c>
      <c r="BR4" s="156" t="inlineStr">
        <is>
          <t>Jul 12–18</t>
        </is>
      </c>
      <c r="BS4" s="152" t="inlineStr">
        <is>
          <t>Δ%</t>
        </is>
      </c>
      <c r="BT4" s="157" t="inlineStr">
        <is>
          <t>Jul 12–18</t>
        </is>
      </c>
      <c r="BU4" s="157" t="inlineStr">
        <is>
          <t>Jul 19–25</t>
        </is>
      </c>
      <c r="BV4" s="153" t="inlineStr">
        <is>
          <t>Δ%</t>
        </is>
      </c>
    </row>
    <row r="5" ht="16" customHeight="1">
      <c r="A5" s="158" t="inlineStr">
        <is>
          <t>登山車護膝</t>
        </is>
      </c>
      <c r="B5" s="159" t="inlineStr">
        <is>
          <t>Sales</t>
        </is>
      </c>
      <c r="C5" s="160" t="n">
        <v>1171.83</v>
      </c>
      <c r="D5" s="160" t="n">
        <v>1253.82</v>
      </c>
      <c r="E5" s="161" t="n">
        <v>0.06996748675149127</v>
      </c>
      <c r="F5" s="162" t="n">
        <v>1253.82</v>
      </c>
      <c r="G5" s="162" t="n">
        <v>900.37</v>
      </c>
      <c r="H5" s="163" t="n">
        <v>-0.281898518128599</v>
      </c>
      <c r="I5" s="164" t="n">
        <v>900.37</v>
      </c>
      <c r="J5" s="164" t="n">
        <v>903.87</v>
      </c>
      <c r="K5" s="165" t="n">
        <v>0.003887290780456923</v>
      </c>
      <c r="L5" s="166" t="n">
        <v>903.87</v>
      </c>
      <c r="M5" s="166" t="n">
        <v>699.9</v>
      </c>
      <c r="N5" s="167" t="n">
        <v>-0.2256629825085466</v>
      </c>
      <c r="O5" s="160" t="n">
        <v>699.9</v>
      </c>
      <c r="P5" s="160" t="n">
        <v>1591.77</v>
      </c>
      <c r="Q5" s="161" t="n">
        <v>1.27428204029147</v>
      </c>
      <c r="R5" s="162" t="n">
        <v>1591.77</v>
      </c>
      <c r="S5" s="162" t="n">
        <v>617.91</v>
      </c>
      <c r="T5" s="163" t="n">
        <v>-0.6118094950903711</v>
      </c>
      <c r="U5" s="164" t="n">
        <v>617.91</v>
      </c>
      <c r="V5" s="164" t="n">
        <v>889.88</v>
      </c>
      <c r="W5" s="168" t="n">
        <v>0.440145004935994</v>
      </c>
      <c r="X5" s="166" t="n">
        <v>889.88</v>
      </c>
      <c r="Y5" s="166" t="n">
        <v>824.38</v>
      </c>
      <c r="Z5" s="167" t="n">
        <v>-0.07360542994561065</v>
      </c>
      <c r="AA5" s="160" t="n">
        <v>824.38</v>
      </c>
      <c r="AB5" s="160" t="n">
        <v>1029.86</v>
      </c>
      <c r="AC5" s="161" t="n">
        <v>0.2492539848128289</v>
      </c>
      <c r="AD5" s="162" t="n">
        <v>1029.86</v>
      </c>
      <c r="AE5" s="162" t="n">
        <v>1247.82</v>
      </c>
      <c r="AF5" s="169" t="n">
        <v>0.2116404171440779</v>
      </c>
      <c r="AG5" s="164" t="n">
        <v>1247.82</v>
      </c>
      <c r="AH5" s="164" t="n">
        <v>1095.37</v>
      </c>
      <c r="AI5" s="170" t="n">
        <v>-0.1221730698337902</v>
      </c>
      <c r="AJ5" s="166" t="n">
        <v>1095.37</v>
      </c>
      <c r="AK5" s="166" t="n">
        <v>1173</v>
      </c>
      <c r="AL5" s="171" t="n">
        <v>0.07087102988031452</v>
      </c>
      <c r="AM5" s="160" t="n">
        <v>1173</v>
      </c>
      <c r="AN5" s="160" t="n">
        <v>753</v>
      </c>
      <c r="AO5" s="172" t="n">
        <v>-0.3580562659846547</v>
      </c>
      <c r="AP5" s="162" t="n">
        <v>753</v>
      </c>
      <c r="AQ5" s="162" t="n">
        <v>2022</v>
      </c>
      <c r="AR5" s="169" t="n">
        <v>1.685258964143426</v>
      </c>
      <c r="AS5" s="164" t="n">
        <v>2022</v>
      </c>
      <c r="AT5" s="164" t="n">
        <v>1030</v>
      </c>
      <c r="AU5" s="170" t="n">
        <v>-0.4906033630069239</v>
      </c>
      <c r="AV5" s="166" t="n">
        <v>1030</v>
      </c>
      <c r="AW5" s="166" t="n">
        <v>2041</v>
      </c>
      <c r="AX5" s="171" t="n">
        <v>0.9815533980582525</v>
      </c>
      <c r="AY5" s="160" t="n">
        <v>2041</v>
      </c>
      <c r="AZ5" s="160" t="n">
        <v>1409.49</v>
      </c>
      <c r="BA5" s="172" t="n">
        <v>-0.3094120529152376</v>
      </c>
      <c r="BB5" s="162" t="n">
        <v>1409.49</v>
      </c>
      <c r="BC5" s="162" t="n">
        <v>1365.49</v>
      </c>
      <c r="BD5" s="163" t="n">
        <v>-0.03121696500152537</v>
      </c>
      <c r="BE5" s="164" t="n">
        <v>1365.49</v>
      </c>
      <c r="BF5" s="164" t="n">
        <v>1029</v>
      </c>
      <c r="BG5" s="170" t="n">
        <v>-0.2464243604859794</v>
      </c>
      <c r="BH5" s="166" t="n">
        <v>1029</v>
      </c>
      <c r="BI5" s="166" t="n">
        <v>1689</v>
      </c>
      <c r="BJ5" s="171" t="n">
        <v>0.641399416909621</v>
      </c>
      <c r="BK5" s="160" t="n">
        <v>1689</v>
      </c>
      <c r="BL5" s="160" t="n">
        <v>1086</v>
      </c>
      <c r="BM5" s="172" t="n">
        <v>-0.3570159857904086</v>
      </c>
      <c r="BN5" s="162" t="n">
        <v>1086</v>
      </c>
      <c r="BO5" s="162" t="n">
        <v>885</v>
      </c>
      <c r="BP5" s="163" t="n">
        <v>-0.1850828729281768</v>
      </c>
      <c r="BQ5" s="164" t="n">
        <v>885</v>
      </c>
      <c r="BR5" s="164" t="n">
        <v>744.49</v>
      </c>
      <c r="BS5" s="170" t="n">
        <v>-0.1587683615819209</v>
      </c>
      <c r="BT5" s="166" t="n">
        <v>744.49</v>
      </c>
      <c r="BU5" s="166" t="n">
        <v>1539</v>
      </c>
      <c r="BV5" s="171" t="n">
        <v>1.067186933336915</v>
      </c>
    </row>
    <row r="6" ht="16" customHeight="1">
      <c r="A6" s="173" t="inlineStr"/>
      <c r="B6" s="174" t="inlineStr">
        <is>
          <t>Spend</t>
        </is>
      </c>
      <c r="C6" s="160" t="n">
        <v>0</v>
      </c>
      <c r="D6" s="160" t="n">
        <v>0</v>
      </c>
      <c r="E6" s="175" t="n"/>
      <c r="F6" s="162" t="n">
        <v>0</v>
      </c>
      <c r="G6" s="162" t="n">
        <v>0</v>
      </c>
      <c r="H6" s="176" t="n"/>
      <c r="I6" s="164" t="n">
        <v>0</v>
      </c>
      <c r="J6" s="164" t="n">
        <v>0</v>
      </c>
      <c r="K6" s="177" t="n"/>
      <c r="L6" s="166" t="n">
        <v>0</v>
      </c>
      <c r="M6" s="166" t="n">
        <v>0</v>
      </c>
      <c r="N6" s="178" t="n"/>
      <c r="O6" s="160" t="n">
        <v>0</v>
      </c>
      <c r="P6" s="160" t="n">
        <v>0</v>
      </c>
      <c r="Q6" s="175" t="n"/>
      <c r="R6" s="162" t="n">
        <v>0</v>
      </c>
      <c r="S6" s="162" t="n">
        <v>0</v>
      </c>
      <c r="T6" s="176" t="n"/>
      <c r="U6" s="164" t="n">
        <v>0</v>
      </c>
      <c r="V6" s="164" t="n">
        <v>0</v>
      </c>
      <c r="W6" s="177" t="n"/>
      <c r="X6" s="166" t="n">
        <v>0</v>
      </c>
      <c r="Y6" s="166" t="n">
        <v>0</v>
      </c>
      <c r="Z6" s="178" t="n"/>
      <c r="AA6" s="160" t="n">
        <v>0</v>
      </c>
      <c r="AB6" s="160" t="n">
        <v>0</v>
      </c>
      <c r="AC6" s="175" t="n"/>
      <c r="AD6" s="162" t="n">
        <v>0</v>
      </c>
      <c r="AE6" s="162" t="n">
        <v>0</v>
      </c>
      <c r="AF6" s="176" t="n"/>
      <c r="AG6" s="164" t="n">
        <v>0</v>
      </c>
      <c r="AH6" s="164" t="n">
        <v>0</v>
      </c>
      <c r="AI6" s="177" t="n"/>
      <c r="AJ6" s="166" t="n">
        <v>0</v>
      </c>
      <c r="AK6" s="166" t="n">
        <v>0</v>
      </c>
      <c r="AL6" s="178" t="n"/>
      <c r="AM6" s="160" t="n">
        <v>0</v>
      </c>
      <c r="AN6" s="160" t="n">
        <v>90.42</v>
      </c>
      <c r="AO6" s="175" t="n"/>
      <c r="AP6" s="162" t="n">
        <v>90.42</v>
      </c>
      <c r="AQ6" s="162" t="n">
        <v>172.93</v>
      </c>
      <c r="AR6" s="163" t="n">
        <v>0.9125193541251936</v>
      </c>
      <c r="AS6" s="164" t="n">
        <v>172.93</v>
      </c>
      <c r="AT6" s="164" t="n">
        <v>172.1</v>
      </c>
      <c r="AU6" s="165" t="n">
        <v>-0.004799629908055355</v>
      </c>
      <c r="AV6" s="166" t="n">
        <v>172.1</v>
      </c>
      <c r="AW6" s="166" t="n">
        <v>147.79</v>
      </c>
      <c r="AX6" s="171" t="n">
        <v>-0.1412550842533411</v>
      </c>
      <c r="AY6" s="160" t="n">
        <v>147.79</v>
      </c>
      <c r="AZ6" s="160" t="n">
        <v>109.47</v>
      </c>
      <c r="BA6" s="161" t="n">
        <v>-0.2592868259016171</v>
      </c>
      <c r="BB6" s="162" t="n">
        <v>109.47</v>
      </c>
      <c r="BC6" s="162" t="n">
        <v>109.91</v>
      </c>
      <c r="BD6" s="179" t="n">
        <v>0.004019366036356972</v>
      </c>
      <c r="BE6" s="164" t="n">
        <v>109.91</v>
      </c>
      <c r="BF6" s="164" t="n">
        <v>127.63</v>
      </c>
      <c r="BG6" s="170" t="n">
        <v>0.1612228186698207</v>
      </c>
      <c r="BH6" s="166" t="n">
        <v>127.63</v>
      </c>
      <c r="BI6" s="166" t="n">
        <v>172.18</v>
      </c>
      <c r="BJ6" s="167" t="n">
        <v>0.3490558646086344</v>
      </c>
      <c r="BK6" s="160" t="n">
        <v>172.18</v>
      </c>
      <c r="BL6" s="160" t="n">
        <v>185.94</v>
      </c>
      <c r="BM6" s="172" t="n">
        <v>0.07991636659310018</v>
      </c>
      <c r="BN6" s="162" t="n">
        <v>185.94</v>
      </c>
      <c r="BO6" s="162" t="n">
        <v>213.57</v>
      </c>
      <c r="BP6" s="163" t="n">
        <v>0.148596321393998</v>
      </c>
      <c r="BQ6" s="164" t="n">
        <v>213.57</v>
      </c>
      <c r="BR6" s="164" t="n">
        <v>196.65</v>
      </c>
      <c r="BS6" s="168" t="n">
        <v>-0.07922461019806147</v>
      </c>
      <c r="BT6" s="166" t="n">
        <v>196.65</v>
      </c>
      <c r="BU6" s="166" t="n">
        <v>132.02</v>
      </c>
      <c r="BV6" s="171" t="n">
        <v>-0.3286549707602339</v>
      </c>
    </row>
    <row r="7" ht="16" customHeight="1">
      <c r="A7" s="180" t="inlineStr"/>
      <c r="B7" s="159" t="inlineStr">
        <is>
          <t>Units</t>
        </is>
      </c>
      <c r="C7" s="160" t="n">
        <v>17</v>
      </c>
      <c r="D7" s="160" t="n">
        <v>18</v>
      </c>
      <c r="E7" s="161" t="n">
        <v>0.05882352941176471</v>
      </c>
      <c r="F7" s="162" t="n">
        <v>18</v>
      </c>
      <c r="G7" s="162" t="n">
        <v>13</v>
      </c>
      <c r="H7" s="163" t="n">
        <v>-0.2777777777777778</v>
      </c>
      <c r="I7" s="164" t="n">
        <v>13</v>
      </c>
      <c r="J7" s="164" t="n">
        <v>13</v>
      </c>
      <c r="K7" s="165" t="n">
        <v>0</v>
      </c>
      <c r="L7" s="166" t="n">
        <v>13</v>
      </c>
      <c r="M7" s="166" t="n">
        <v>10</v>
      </c>
      <c r="N7" s="167" t="n">
        <v>-0.2307692307692308</v>
      </c>
      <c r="O7" s="160" t="n">
        <v>10</v>
      </c>
      <c r="P7" s="160" t="n">
        <v>23</v>
      </c>
      <c r="Q7" s="161" t="n">
        <v>1.3</v>
      </c>
      <c r="R7" s="162" t="n">
        <v>23</v>
      </c>
      <c r="S7" s="162" t="n">
        <v>9</v>
      </c>
      <c r="T7" s="163" t="n">
        <v>-0.6086956521739131</v>
      </c>
      <c r="U7" s="164" t="n">
        <v>9</v>
      </c>
      <c r="V7" s="164" t="n">
        <v>13</v>
      </c>
      <c r="W7" s="168" t="n">
        <v>0.4444444444444444</v>
      </c>
      <c r="X7" s="166" t="n">
        <v>13</v>
      </c>
      <c r="Y7" s="166" t="n">
        <v>12</v>
      </c>
      <c r="Z7" s="167" t="n">
        <v>-0.07692307692307693</v>
      </c>
      <c r="AA7" s="160" t="n">
        <v>12</v>
      </c>
      <c r="AB7" s="160" t="n">
        <v>25</v>
      </c>
      <c r="AC7" s="161" t="n">
        <v>1.083333333333333</v>
      </c>
      <c r="AD7" s="162" t="n">
        <v>25</v>
      </c>
      <c r="AE7" s="162" t="n">
        <v>18</v>
      </c>
      <c r="AF7" s="163" t="n">
        <v>-0.28</v>
      </c>
      <c r="AG7" s="164" t="n">
        <v>18</v>
      </c>
      <c r="AH7" s="164" t="n">
        <v>16</v>
      </c>
      <c r="AI7" s="170" t="n">
        <v>-0.1111111111111111</v>
      </c>
      <c r="AJ7" s="166" t="n">
        <v>16</v>
      </c>
      <c r="AK7" s="166" t="n">
        <v>17</v>
      </c>
      <c r="AL7" s="171" t="n">
        <v>0.0625</v>
      </c>
      <c r="AM7" s="160" t="n">
        <v>17</v>
      </c>
      <c r="AN7" s="160" t="n">
        <v>11</v>
      </c>
      <c r="AO7" s="172" t="n">
        <v>-0.3529411764705883</v>
      </c>
      <c r="AP7" s="162" t="n">
        <v>11</v>
      </c>
      <c r="AQ7" s="162" t="n">
        <v>30</v>
      </c>
      <c r="AR7" s="169" t="n">
        <v>1.727272727272727</v>
      </c>
      <c r="AS7" s="164" t="n">
        <v>30</v>
      </c>
      <c r="AT7" s="164" t="n">
        <v>15</v>
      </c>
      <c r="AU7" s="170" t="n">
        <v>-0.5</v>
      </c>
      <c r="AV7" s="166" t="n">
        <v>15</v>
      </c>
      <c r="AW7" s="166" t="n">
        <v>30</v>
      </c>
      <c r="AX7" s="171" t="n">
        <v>1</v>
      </c>
      <c r="AY7" s="160" t="n">
        <v>30</v>
      </c>
      <c r="AZ7" s="160" t="n">
        <v>21</v>
      </c>
      <c r="BA7" s="172" t="n">
        <v>-0.3</v>
      </c>
      <c r="BB7" s="162" t="n">
        <v>21</v>
      </c>
      <c r="BC7" s="162" t="n">
        <v>20</v>
      </c>
      <c r="BD7" s="163" t="n">
        <v>-0.04761904761904762</v>
      </c>
      <c r="BE7" s="164" t="n">
        <v>20</v>
      </c>
      <c r="BF7" s="164" t="n">
        <v>15</v>
      </c>
      <c r="BG7" s="170" t="n">
        <v>-0.25</v>
      </c>
      <c r="BH7" s="166" t="n">
        <v>15</v>
      </c>
      <c r="BI7" s="166" t="n">
        <v>25</v>
      </c>
      <c r="BJ7" s="171" t="n">
        <v>0.6666666666666666</v>
      </c>
      <c r="BK7" s="160" t="n">
        <v>25</v>
      </c>
      <c r="BL7" s="160" t="n">
        <v>16</v>
      </c>
      <c r="BM7" s="172" t="n">
        <v>-0.36</v>
      </c>
      <c r="BN7" s="162" t="n">
        <v>16</v>
      </c>
      <c r="BO7" s="162" t="n">
        <v>14</v>
      </c>
      <c r="BP7" s="163" t="n">
        <v>-0.125</v>
      </c>
      <c r="BQ7" s="164" t="n">
        <v>14</v>
      </c>
      <c r="BR7" s="164" t="n">
        <v>11</v>
      </c>
      <c r="BS7" s="170" t="n">
        <v>-0.2142857142857143</v>
      </c>
      <c r="BT7" s="166" t="n">
        <v>11</v>
      </c>
      <c r="BU7" s="166" t="n">
        <v>23</v>
      </c>
      <c r="BV7" s="171" t="n">
        <v>1.090909090909091</v>
      </c>
    </row>
    <row r="8" ht="16" customHeight="1">
      <c r="A8" s="173" t="inlineStr"/>
      <c r="B8" s="174" t="inlineStr">
        <is>
          <t>TACOS</t>
        </is>
      </c>
      <c r="C8" s="181" t="n">
        <v>0</v>
      </c>
      <c r="D8" s="181" t="n">
        <v>0</v>
      </c>
      <c r="E8" s="175" t="n"/>
      <c r="F8" s="182" t="n">
        <v>0</v>
      </c>
      <c r="G8" s="182" t="n">
        <v>0</v>
      </c>
      <c r="H8" s="176" t="n"/>
      <c r="I8" s="183" t="n">
        <v>0</v>
      </c>
      <c r="J8" s="183" t="n">
        <v>0</v>
      </c>
      <c r="K8" s="177" t="n"/>
      <c r="L8" s="184" t="n">
        <v>0</v>
      </c>
      <c r="M8" s="184" t="n">
        <v>0</v>
      </c>
      <c r="N8" s="178" t="n"/>
      <c r="O8" s="181" t="n">
        <v>0</v>
      </c>
      <c r="P8" s="181" t="n">
        <v>0</v>
      </c>
      <c r="Q8" s="175" t="n"/>
      <c r="R8" s="182" t="n">
        <v>0</v>
      </c>
      <c r="S8" s="182" t="n">
        <v>0</v>
      </c>
      <c r="T8" s="176" t="n"/>
      <c r="U8" s="183" t="n">
        <v>0</v>
      </c>
      <c r="V8" s="183" t="n">
        <v>0</v>
      </c>
      <c r="W8" s="177" t="n"/>
      <c r="X8" s="184" t="n">
        <v>0</v>
      </c>
      <c r="Y8" s="184" t="n">
        <v>0</v>
      </c>
      <c r="Z8" s="178" t="n"/>
      <c r="AA8" s="181" t="n">
        <v>0</v>
      </c>
      <c r="AB8" s="181" t="n">
        <v>0</v>
      </c>
      <c r="AC8" s="175" t="n"/>
      <c r="AD8" s="182" t="n">
        <v>0</v>
      </c>
      <c r="AE8" s="182" t="n">
        <v>0</v>
      </c>
      <c r="AF8" s="176" t="n"/>
      <c r="AG8" s="183" t="n">
        <v>0</v>
      </c>
      <c r="AH8" s="183" t="n">
        <v>0</v>
      </c>
      <c r="AI8" s="177" t="n"/>
      <c r="AJ8" s="184" t="n">
        <v>0</v>
      </c>
      <c r="AK8" s="184" t="n">
        <v>0</v>
      </c>
      <c r="AL8" s="178" t="n"/>
      <c r="AM8" s="181" t="n">
        <v>0</v>
      </c>
      <c r="AN8" s="181" t="n">
        <v>12</v>
      </c>
      <c r="AO8" s="175" t="n"/>
      <c r="AP8" s="182" t="n">
        <v>12</v>
      </c>
      <c r="AQ8" s="182" t="n">
        <v>8.6</v>
      </c>
      <c r="AR8" s="169" t="n">
        <v>-0.2833333333333334</v>
      </c>
      <c r="AS8" s="183" t="n">
        <v>8.6</v>
      </c>
      <c r="AT8" s="183" t="n">
        <v>16.7</v>
      </c>
      <c r="AU8" s="170" t="n">
        <v>0.9418604651162791</v>
      </c>
      <c r="AV8" s="184" t="n">
        <v>16.7</v>
      </c>
      <c r="AW8" s="184" t="n">
        <v>7.2</v>
      </c>
      <c r="AX8" s="171" t="n">
        <v>-0.5688622754491018</v>
      </c>
      <c r="AY8" s="181" t="n">
        <v>7.2</v>
      </c>
      <c r="AZ8" s="181" t="n">
        <v>7.8</v>
      </c>
      <c r="BA8" s="172" t="n">
        <v>0.08333333333333329</v>
      </c>
      <c r="BB8" s="182" t="n">
        <v>7.8</v>
      </c>
      <c r="BC8" s="182" t="n">
        <v>8</v>
      </c>
      <c r="BD8" s="163" t="n">
        <v>0.02564102564102566</v>
      </c>
      <c r="BE8" s="183" t="n">
        <v>8</v>
      </c>
      <c r="BF8" s="183" t="n">
        <v>12.4</v>
      </c>
      <c r="BG8" s="170" t="n">
        <v>0.55</v>
      </c>
      <c r="BH8" s="184" t="n">
        <v>12.4</v>
      </c>
      <c r="BI8" s="184" t="n">
        <v>10.2</v>
      </c>
      <c r="BJ8" s="171" t="n">
        <v>-0.1774193548387098</v>
      </c>
      <c r="BK8" s="181" t="n">
        <v>10.2</v>
      </c>
      <c r="BL8" s="181" t="n">
        <v>17.1</v>
      </c>
      <c r="BM8" s="172" t="n">
        <v>0.6764705882352944</v>
      </c>
      <c r="BN8" s="182" t="n">
        <v>17.1</v>
      </c>
      <c r="BO8" s="182" t="n">
        <v>24.1</v>
      </c>
      <c r="BP8" s="163" t="n">
        <v>0.4093567251461988</v>
      </c>
      <c r="BQ8" s="183" t="n">
        <v>24.1</v>
      </c>
      <c r="BR8" s="183" t="n">
        <v>26.4</v>
      </c>
      <c r="BS8" s="170" t="n">
        <v>0.09543568464730279</v>
      </c>
      <c r="BT8" s="184" t="n">
        <v>26.4</v>
      </c>
      <c r="BU8" s="184" t="n">
        <v>8.6</v>
      </c>
      <c r="BV8" s="171" t="n">
        <v>-0.6742424242424242</v>
      </c>
    </row>
  </sheetData>
  <mergeCells count="25">
    <mergeCell ref="BN3:BP3"/>
    <mergeCell ref="X3:Z3"/>
    <mergeCell ref="AJ3:AL3"/>
    <mergeCell ref="I3:K3"/>
    <mergeCell ref="U3:W3"/>
    <mergeCell ref="BT3:BV3"/>
    <mergeCell ref="BK3:BM3"/>
    <mergeCell ref="BQ3:BS3"/>
    <mergeCell ref="R3:T3"/>
    <mergeCell ref="AG3:AI3"/>
    <mergeCell ref="AA3:AC3"/>
    <mergeCell ref="AM3:AO3"/>
    <mergeCell ref="AS3:AU3"/>
    <mergeCell ref="C3:E3"/>
    <mergeCell ref="AD3:AF3"/>
    <mergeCell ref="AY3:BA3"/>
    <mergeCell ref="BE3:BG3"/>
    <mergeCell ref="AP3:AR3"/>
    <mergeCell ref="O3:Q3"/>
    <mergeCell ref="BB3:BD3"/>
    <mergeCell ref="A1:L1"/>
    <mergeCell ref="AV3:AX3"/>
    <mergeCell ref="F3:H3"/>
    <mergeCell ref="L3:N3"/>
    <mergeCell ref="BH3:BJ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dc2626"/>
    <outlinePr summaryBelow="1" summaryRight="1"/>
    <pageSetUpPr/>
  </sheetPr>
  <dimension ref="A1:AX5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1" customWidth="1" min="2" max="2"/>
    <col width="14" customWidth="1" min="3" max="3"/>
    <col width="14" customWidth="1" min="4" max="4"/>
    <col width="14" customWidth="1" min="5" max="5"/>
    <col width="38" customWidth="1" min="6" max="6"/>
    <col width="13" customWidth="1" min="7" max="7"/>
    <col width="8" customWidth="1" min="8" max="8"/>
    <col width="7" customWidth="1" min="9" max="9"/>
    <col width="13" customWidth="1" min="10" max="10"/>
    <col width="10" customWidth="1" min="11" max="11"/>
  </cols>
  <sheetData>
    <row r="1" ht="24" customHeight="1">
      <c r="A1" s="41" t="inlineStr">
        <is>
          <t>Sponsored Brands Attributed Purchases — W1–W7  |  0 rows  |  Total SB Sales: $0  |  NTB: $0</t>
        </is>
      </c>
    </row>
    <row r="2" ht="18" customHeight="1">
      <c r="A2" s="185" t="inlineStr">
        <is>
          <t>W6: $0 (0 ord)</t>
        </is>
      </c>
      <c r="C2" s="186" t="inlineStr">
        <is>
          <t>W7: $0 (0 ord)</t>
        </is>
      </c>
      <c r="E2" s="187" t="inlineStr">
        <is>
          <t>W8: $0 (0 ord)</t>
        </is>
      </c>
      <c r="G2" s="188" t="inlineStr">
        <is>
          <t>W9: $0 (0 ord)</t>
        </is>
      </c>
      <c r="I2" s="189" t="inlineStr">
        <is>
          <t>W10: $0 (0 ord)</t>
        </is>
      </c>
      <c r="K2" s="190" t="inlineStr">
        <is>
          <t>W11: $0 (0 ord)</t>
        </is>
      </c>
      <c r="M2" s="191" t="inlineStr">
        <is>
          <t>W12: $0 (0 ord)</t>
        </is>
      </c>
      <c r="O2" s="190" t="inlineStr">
        <is>
          <t>W13: $0 (0 ord)</t>
        </is>
      </c>
      <c r="Q2" s="185" t="inlineStr">
        <is>
          <t>W14: $0 (0 ord)</t>
        </is>
      </c>
      <c r="S2" s="186" t="inlineStr">
        <is>
          <t>W15: $0 (0 ord)</t>
        </is>
      </c>
      <c r="U2" s="187" t="inlineStr">
        <is>
          <t>W16: $0 (0 ord)</t>
        </is>
      </c>
      <c r="W2" s="188" t="inlineStr">
        <is>
          <t>W17: $0 (0 ord)</t>
        </is>
      </c>
      <c r="Y2" s="189" t="inlineStr">
        <is>
          <t>W18: $0 (0 ord)</t>
        </is>
      </c>
      <c r="AA2" s="185" t="inlineStr">
        <is>
          <t>W19: $0 (0 ord)</t>
        </is>
      </c>
      <c r="AC2" s="186" t="inlineStr">
        <is>
          <t>W20: $0 (0 ord)</t>
        </is>
      </c>
      <c r="AE2" s="187" t="inlineStr">
        <is>
          <t>W21: $0 (0 ord)</t>
        </is>
      </c>
      <c r="AG2" s="188" t="inlineStr">
        <is>
          <t>W22: $0 (0 ord)</t>
        </is>
      </c>
      <c r="AI2" s="189" t="inlineStr">
        <is>
          <t>W23: $0 (0 ord)</t>
        </is>
      </c>
      <c r="AK2" s="190" t="inlineStr">
        <is>
          <t>W24: $0 (0 ord)</t>
        </is>
      </c>
      <c r="AM2" s="191" t="inlineStr">
        <is>
          <t>W25: $0 (0 ord)</t>
        </is>
      </c>
      <c r="AO2" s="185" t="inlineStr">
        <is>
          <t>W26: $0 (0 ord)</t>
        </is>
      </c>
      <c r="AQ2" s="186" t="inlineStr">
        <is>
          <t>W27: $0 (0 ord)</t>
        </is>
      </c>
      <c r="AS2" s="187" t="inlineStr">
        <is>
          <t>W28: $0 (0 ord)</t>
        </is>
      </c>
      <c r="AU2" s="188" t="inlineStr">
        <is>
          <t>W29: $0 (0 ord)</t>
        </is>
      </c>
      <c r="AW2" s="192" t="inlineStr">
        <is>
          <t>W30: $0 (0 ord)</t>
        </is>
      </c>
    </row>
    <row r="3" ht="4" customHeight="1"/>
    <row r="4" ht="20" customHeight="1">
      <c r="A4" s="42" t="inlineStr">
        <is>
          <t>Week</t>
        </is>
      </c>
      <c r="B4" s="42" t="inlineStr">
        <is>
          <t>Date</t>
        </is>
      </c>
      <c r="C4" s="42" t="inlineStr">
        <is>
          <t>產品 ZH</t>
        </is>
      </c>
      <c r="D4" s="42" t="inlineStr">
        <is>
          <t>Parent ASIN</t>
        </is>
      </c>
      <c r="E4" s="42" t="inlineStr">
        <is>
          <t>Child ASIN</t>
        </is>
      </c>
      <c r="F4" s="42" t="inlineStr">
        <is>
          <t>Campaign</t>
        </is>
      </c>
      <c r="G4" s="42" t="inlineStr">
        <is>
          <t>SB Sales ($)</t>
        </is>
      </c>
      <c r="H4" s="42" t="inlineStr">
        <is>
          <t>Orders</t>
        </is>
      </c>
      <c r="I4" s="42" t="inlineStr">
        <is>
          <t>Units</t>
        </is>
      </c>
      <c r="J4" s="42" t="inlineStr">
        <is>
          <t>NTB Sales ($)</t>
        </is>
      </c>
      <c r="K4" s="42" t="inlineStr">
        <is>
          <t>NTB Orders</t>
        </is>
      </c>
    </row>
    <row r="5" ht="20" customHeight="1">
      <c r="A5" s="37" t="inlineStr">
        <is>
          <t>4W GRAND TOTAL  (0 rows)</t>
        </is>
      </c>
      <c r="G5" s="193" t="n">
        <v>0</v>
      </c>
      <c r="H5" s="38" t="n">
        <v>0</v>
      </c>
      <c r="I5" s="38" t="n">
        <v>0</v>
      </c>
      <c r="J5" s="193" t="n">
        <v>0</v>
      </c>
      <c r="K5" s="40" t="n"/>
    </row>
  </sheetData>
  <mergeCells count="27">
    <mergeCell ref="AM2:AN2"/>
    <mergeCell ref="G2:H2"/>
    <mergeCell ref="AO2:AP2"/>
    <mergeCell ref="I2:J2"/>
    <mergeCell ref="AW2:AX2"/>
    <mergeCell ref="A1:K1"/>
    <mergeCell ref="M2:N2"/>
    <mergeCell ref="S2:T2"/>
    <mergeCell ref="U2:V2"/>
    <mergeCell ref="Y2:Z2"/>
    <mergeCell ref="AE2:AF2"/>
    <mergeCell ref="A5:F5"/>
    <mergeCell ref="AG2:AH2"/>
    <mergeCell ref="A2:B2"/>
    <mergeCell ref="C2:D2"/>
    <mergeCell ref="AQ2:AR2"/>
    <mergeCell ref="E2:F2"/>
    <mergeCell ref="K2:L2"/>
    <mergeCell ref="AS2:AT2"/>
    <mergeCell ref="O2:P2"/>
    <mergeCell ref="Q2:R2"/>
    <mergeCell ref="W2:X2"/>
    <mergeCell ref="AA2:AB2"/>
    <mergeCell ref="AC2:AD2"/>
    <mergeCell ref="AI2:AJ2"/>
    <mergeCell ref="AU2:AV2"/>
    <mergeCell ref="AK2:AL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16a34a"/>
    <outlinePr summaryBelow="1" summaryRight="1"/>
    <pageSetUpPr/>
  </sheetPr>
  <dimension ref="A1:K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4" customWidth="1" min="3" max="3"/>
    <col width="12" customWidth="1" min="4" max="4"/>
    <col width="12" customWidth="1" min="5" max="5"/>
    <col width="9" customWidth="1" min="6" max="6"/>
    <col width="9" customWidth="1" min="7" max="7"/>
    <col width="11" customWidth="1" min="8" max="8"/>
    <col width="13" customWidth="1" min="9" max="9"/>
    <col width="30" customWidth="1" min="10" max="10"/>
    <col width="10" customWidth="1" min="11" max="11"/>
  </cols>
  <sheetData>
    <row r="1" ht="26" customHeight="1">
      <c r="A1" s="1" t="inlineStr">
        <is>
          <t>產品象限分析  |  Sales Median = $28,993  |  TACOS Target ≤15%  |  25W Total</t>
        </is>
      </c>
    </row>
    <row r="2" ht="6" customHeight="1"/>
    <row r="3" ht="20" customHeight="1">
      <c r="A3" s="194" t="inlineStr">
        <is>
          <t>⭐ Star  (1 個產品)</t>
        </is>
      </c>
      <c r="C3" s="195" t="inlineStr">
        <is>
          <t>⚠️ Question  (0 個產品)</t>
        </is>
      </c>
      <c r="E3" s="196" t="inlineStr">
        <is>
          <t>🔴 Cut  (0 個產品)</t>
        </is>
      </c>
      <c r="G3" s="197" t="inlineStr">
        <is>
          <t>💤 Potential  (0 個產品)</t>
        </is>
      </c>
    </row>
    <row r="4" ht="6" customHeight="1"/>
    <row r="5" ht="18" customHeight="1">
      <c r="A5" s="42" t="inlineStr">
        <is>
          <t>象限</t>
        </is>
      </c>
      <c r="B5" s="42" t="inlineStr">
        <is>
          <t>產品名稱</t>
        </is>
      </c>
      <c r="C5" s="42" t="inlineStr">
        <is>
          <t>Parent ASIN</t>
        </is>
      </c>
      <c r="D5" s="42" t="inlineStr">
        <is>
          <t>4W Sales ($)</t>
        </is>
      </c>
      <c r="E5" s="42" t="inlineStr">
        <is>
          <t>5W Spend ($)</t>
        </is>
      </c>
      <c r="F5" s="42" t="inlineStr">
        <is>
          <t>5W TACOS</t>
        </is>
      </c>
      <c r="G5" s="42" t="inlineStr">
        <is>
          <t>Sales Rank</t>
        </is>
      </c>
      <c r="H5" s="42" t="inlineStr">
        <is>
          <t>vs Median</t>
        </is>
      </c>
      <c r="I5" s="42" t="inlineStr">
        <is>
          <t>SB Attr Sales</t>
        </is>
      </c>
      <c r="J5" s="42" t="inlineStr">
        <is>
          <t>建議動作方向</t>
        </is>
      </c>
      <c r="K5" s="42" t="inlineStr">
        <is>
          <t>優先級</t>
        </is>
      </c>
    </row>
    <row r="6" ht="16" customHeight="1">
      <c r="A6" s="198" t="inlineStr">
        <is>
          <t xml:space="preserve">  ⭐ Star  ·  高銷售 · 低 TACOS  (1 個產品)</t>
        </is>
      </c>
    </row>
    <row r="7" ht="16" customHeight="1">
      <c r="A7" s="199" t="inlineStr">
        <is>
          <t>⭐ Star</t>
        </is>
      </c>
      <c r="B7" s="200" t="inlineStr">
        <is>
          <t>登山車護膝</t>
        </is>
      </c>
      <c r="C7" s="201" t="inlineStr">
        <is>
          <t>B0F5BYZVC7</t>
        </is>
      </c>
      <c r="D7" s="202" t="n">
        <v>28993.25</v>
      </c>
      <c r="E7" s="202" t="n">
        <v>1698.59</v>
      </c>
      <c r="F7" s="203" t="n">
        <v>0.061</v>
      </c>
      <c r="G7" s="204" t="n">
        <v>1</v>
      </c>
      <c r="H7" s="205" t="n">
        <v>0</v>
      </c>
      <c r="I7" s="206" t="n">
        <v>0</v>
      </c>
      <c r="J7" s="207" t="inlineStr">
        <is>
          <t>擴大預算 · 複製 SP · 加 SB</t>
        </is>
      </c>
      <c r="K7" s="208" t="inlineStr">
        <is>
          <t>本週執行</t>
        </is>
      </c>
    </row>
  </sheetData>
  <mergeCells count="6">
    <mergeCell ref="A6:K6"/>
    <mergeCell ref="A1:K1"/>
    <mergeCell ref="C3:D3"/>
    <mergeCell ref="A3:B3"/>
    <mergeCell ref="G3:H3"/>
    <mergeCell ref="E3:F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7c3aed"/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6" customWidth="1" min="2" max="2"/>
    <col width="12" customWidth="1" min="3" max="3"/>
    <col width="10" customWidth="1" min="4" max="4"/>
    <col width="9" customWidth="1" min="5" max="5"/>
    <col width="52" customWidth="1" min="6" max="6"/>
    <col width="12" customWidth="1" min="7" max="7"/>
    <col width="9" customWidth="1" min="8" max="8"/>
  </cols>
  <sheetData>
    <row r="1" ht="26" customHeight="1">
      <c r="A1" s="1" t="inlineStr">
        <is>
          <t>行動方案清單  |  MUZUP US  |  W25 Jul 19–25  |  共 1 個產品</t>
        </is>
      </c>
    </row>
    <row r="2" ht="6" customHeight="1"/>
    <row r="3" ht="20" customHeight="1">
      <c r="A3" s="42" t="inlineStr">
        <is>
          <t>完成?</t>
        </is>
      </c>
      <c r="B3" s="42" t="inlineStr">
        <is>
          <t>產品名稱</t>
        </is>
      </c>
      <c r="C3" s="42" t="inlineStr">
        <is>
          <t>象限</t>
        </is>
      </c>
      <c r="D3" s="42" t="inlineStr">
        <is>
          <t>優先級</t>
        </is>
      </c>
      <c r="E3" s="42" t="inlineStr">
        <is>
          <t>類型</t>
        </is>
      </c>
      <c r="F3" s="42" t="inlineStr">
        <is>
          <t>具體行動</t>
        </is>
      </c>
      <c r="G3" s="42" t="inlineStr">
        <is>
          <t>4W Sales</t>
        </is>
      </c>
      <c r="H3" s="42" t="inlineStr">
        <is>
          <t>TACOS</t>
        </is>
      </c>
    </row>
    <row r="4" ht="15" customHeight="1">
      <c r="A4" s="198" t="inlineStr">
        <is>
          <t xml:space="preserve">  ⭐ Star  —  高銷售 · 低 TACOS</t>
        </is>
      </c>
    </row>
    <row r="5" ht="28" customHeight="1">
      <c r="A5" s="209" t="inlineStr"/>
      <c r="B5" s="200" t="inlineStr">
        <is>
          <t>登山車護膝</t>
        </is>
      </c>
      <c r="C5" s="199" t="inlineStr">
        <is>
          <t>⭐ Star</t>
        </is>
      </c>
      <c r="D5" s="208" t="inlineStr">
        <is>
          <t>本週執行</t>
        </is>
      </c>
      <c r="E5" s="201" t="inlineStr">
        <is>
          <t>SP Bulk</t>
        </is>
      </c>
      <c r="F5" s="210" t="inlineStr">
        <is>
          <t>下載現有 SP 活動 Bulk File → 複製所有 Enabled campaigns → 新命名加 _COPY 後綴</t>
        </is>
      </c>
      <c r="G5" s="202" t="n">
        <v>28993.25</v>
      </c>
      <c r="H5" s="203" t="n">
        <v>0.061</v>
      </c>
    </row>
    <row r="6" ht="28" customHeight="1">
      <c r="A6" s="209" t="inlineStr"/>
      <c r="B6" s="211" t="n"/>
      <c r="C6" s="211" t="n"/>
      <c r="D6" s="211" t="n"/>
      <c r="E6" s="201" t="inlineStr">
        <is>
          <t>Budget</t>
        </is>
      </c>
      <c r="F6" s="210" t="inlineStr">
        <is>
          <t>全部 SP 活動預算 × 1.3（+30%）→ 上傳 Bulk File → 確認無錯誤</t>
        </is>
      </c>
      <c r="G6" s="211" t="n"/>
      <c r="H6" s="211" t="n"/>
    </row>
    <row r="7" ht="28" customHeight="1">
      <c r="A7" s="209" t="inlineStr"/>
      <c r="B7" s="211" t="n"/>
      <c r="C7" s="211" t="n"/>
      <c r="D7" s="211" t="n"/>
      <c r="E7" s="201" t="inlineStr">
        <is>
          <t>SB</t>
        </is>
      </c>
      <c r="F7" s="210" t="inlineStr">
        <is>
          <t>確認是否有 SB Banner 廣告，若無則新建 SB Campaign 指向此產品</t>
        </is>
      </c>
      <c r="G7" s="211" t="n"/>
      <c r="H7" s="211" t="n"/>
    </row>
    <row r="8" ht="28" customHeight="1">
      <c r="A8" s="209" t="inlineStr"/>
      <c r="B8" s="211" t="n"/>
      <c r="C8" s="211" t="n"/>
      <c r="D8" s="211" t="n"/>
      <c r="E8" s="201" t="inlineStr">
        <is>
          <t>SD</t>
        </is>
      </c>
      <c r="F8" s="210" t="inlineStr">
        <is>
          <t>建立 SD Retargeting 活動 targeting 已瀏覽 ASIN 的受眾</t>
        </is>
      </c>
      <c r="G8" s="211" t="n"/>
      <c r="H8" s="211" t="n"/>
    </row>
    <row r="9" ht="4" customHeight="1">
      <c r="A9" s="212" t="n"/>
      <c r="B9" s="212" t="n"/>
      <c r="C9" s="212" t="n"/>
      <c r="D9" s="212" t="n"/>
      <c r="E9" s="212" t="n"/>
      <c r="F9" s="212" t="n"/>
      <c r="G9" s="212" t="n"/>
      <c r="H9" s="212" t="n"/>
    </row>
  </sheetData>
  <mergeCells count="2">
    <mergeCell ref="A4:H4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2026-07-29T14:57:59Z</dcterms:created>
  <dcterms:modified xmlns:dcterms="http://purl.org/dc/terms/" xmlns:xsi="http://www.w3.org/2001/XMLSchema-instance" xsi:type="dcterms:W3CDTF">2026-07-29T14:57:59Z</dcterms:modified>
</cp:coreProperties>
</file>